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autoCompressPictures="0"/>
  <mc:AlternateContent xmlns:mc="http://schemas.openxmlformats.org/markup-compatibility/2006">
    <mc:Choice Requires="x15">
      <x15ac:absPath xmlns:x15ac="http://schemas.microsoft.com/office/spreadsheetml/2010/11/ac" url="https://idbg-my.sharepoint.com/personal/juanboh_iadb_org/Documents/`Documentos COMPASS/Accion Sectorial/Reg Operativo - Indicadores/"/>
    </mc:Choice>
  </mc:AlternateContent>
  <xr:revisionPtr revIDLastSave="247" documentId="8_{BFCDFCB5-5F25-4BBC-BADF-8EED91A08D3D}" xr6:coauthVersionLast="47" xr6:coauthVersionMax="47" xr10:uidLastSave="{A54EA8F1-6C7B-4CE8-83F5-B6BF72D47727}"/>
  <workbookProtection workbookAlgorithmName="SHA-512" workbookHashValue="oT2LjMMFN/L+WTBhKQLDeCoAM9FpdgbRSHS+El/m56PWI8zwIz68D2pQdAw8Jj5HPsbI4L2EJ4qcpsRnvGcbEA==" workbookSaltValue="nbmhOe2LrCbX/3wkMnbrQg==" workbookSpinCount="100000" lockStructure="1"/>
  <bookViews>
    <workbookView xWindow="-108" yWindow="-108" windowWidth="23256" windowHeight="12576" tabRatio="959" firstSheet="2" activeTab="2" xr2:uid="{00000000-000D-0000-FFFF-FFFF00000000}"/>
  </bookViews>
  <sheets>
    <sheet name="Pivotes" sheetId="4" state="hidden" r:id="rId1"/>
    <sheet name="Metodología (2)" sheetId="88" state="hidden" r:id="rId2"/>
    <sheet name="Metodología" sheetId="67" r:id="rId3"/>
    <sheet name="Notas técnicas-recomendaciones" sheetId="85" r:id="rId4"/>
  </sheets>
  <definedNames>
    <definedName name="_xlnm._FilterDatabase" localSheetId="2" hidden="1">Metodología!#REF!</definedName>
    <definedName name="_xlnm._FilterDatabase" localSheetId="1" hidden="1">'Metodología (2)'!#REF!</definedName>
    <definedName name="_xlnm._FilterDatabase" localSheetId="3" hidden="1">'Notas técnicas-recomendaciones'!#REF!</definedName>
    <definedName name="directorio">#REF!,#REF!,#REF!,#REF!,#REF!,#REF!</definedName>
    <definedName name="_xlnm.Print_Area" localSheetId="1">'Metodología (2)'!#REF!</definedName>
    <definedName name="_xlnm.Print_Area" localSheetId="3">'Notas técnicas-recomendaciones'!#REF!</definedName>
    <definedName name="_xlnm.Print_Titles" localSheetId="2">Metodología!$2:$2</definedName>
    <definedName name="transparencia">#REF!,#REF!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4" l="1"/>
  <c r="B34" i="4" l="1"/>
  <c r="B38" i="4"/>
  <c r="B30" i="4"/>
  <c r="B28" i="4"/>
  <c r="B32" i="4"/>
  <c r="B36" i="4"/>
  <c r="J38" i="4" l="1"/>
  <c r="G28" i="4"/>
  <c r="K32" i="4"/>
  <c r="E30" i="4"/>
  <c r="H38" i="4"/>
  <c r="E38" i="4"/>
  <c r="F38" i="4"/>
  <c r="F34" i="4"/>
  <c r="E32" i="4"/>
  <c r="H32" i="4"/>
  <c r="G38" i="4"/>
  <c r="I38" i="4"/>
  <c r="E34" i="4"/>
  <c r="G32" i="4"/>
  <c r="F28" i="4"/>
  <c r="E28" i="4"/>
  <c r="F32" i="4"/>
  <c r="M32" i="4"/>
  <c r="I32" i="4"/>
  <c r="L32" i="4"/>
  <c r="N32" i="4"/>
  <c r="G36" i="4"/>
  <c r="F36" i="4"/>
  <c r="E36" i="4"/>
  <c r="H36" i="4"/>
</calcChain>
</file>

<file path=xl/sharedStrings.xml><?xml version="1.0" encoding="utf-8"?>
<sst xmlns="http://schemas.openxmlformats.org/spreadsheetml/2006/main" count="148" uniqueCount="136">
  <si>
    <t>Total</t>
  </si>
  <si>
    <t>Parcial</t>
  </si>
  <si>
    <t>Nulo</t>
  </si>
  <si>
    <t>No Aplica</t>
  </si>
  <si>
    <t xml:space="preserve">No </t>
  </si>
  <si>
    <t>No aplica</t>
  </si>
  <si>
    <t>Sí</t>
  </si>
  <si>
    <t>multiplicado por 2</t>
  </si>
  <si>
    <t>multiplicado por 3</t>
  </si>
  <si>
    <t>multiplicado por 4</t>
  </si>
  <si>
    <t>multiplicado por 5</t>
  </si>
  <si>
    <t>multiplicado por 6</t>
  </si>
  <si>
    <t>multiplicado por 7</t>
  </si>
  <si>
    <t>Dvidido entre 3</t>
  </si>
  <si>
    <t>Dvidido entre 4</t>
  </si>
  <si>
    <t>Dividido entre 5</t>
  </si>
  <si>
    <t>La división muliplicado por 2</t>
  </si>
  <si>
    <t>Porcentaje máximo por pregunta</t>
  </si>
  <si>
    <t xml:space="preserve">Compromiso </t>
  </si>
  <si>
    <t xml:space="preserve">Establecer en sus estatutos sociales las principales disposiciones en materia de gobierno corporativo definidas en el Modelo. </t>
  </si>
  <si>
    <t xml:space="preserve">Realizar anualmente su informe de gestión de manera integrada con indicadores sociales y ambientales, teniendo como base estándares GRI. </t>
  </si>
  <si>
    <t xml:space="preserve">Indicador </t>
  </si>
  <si>
    <t>No deberia haber una escala intermedia</t>
  </si>
  <si>
    <t>Total de indicadores</t>
  </si>
  <si>
    <t>Porcentaje de avances parciales</t>
  </si>
  <si>
    <t>Cumple</t>
  </si>
  <si>
    <t>No cumple</t>
  </si>
  <si>
    <t>Cumple parcialmente</t>
  </si>
  <si>
    <t xml:space="preserve">Contar con una política de remuneración de la junta directiva. </t>
  </si>
  <si>
    <t>Indicadores implementados</t>
  </si>
  <si>
    <t>Indicadores no implementados</t>
  </si>
  <si>
    <t>Indicadores implementados parcialmente</t>
  </si>
  <si>
    <t>Porcentaje de implementación de indicadores</t>
  </si>
  <si>
    <t>Calificación por indicador</t>
  </si>
  <si>
    <t>METODOLOGÍA DE EVALUACIÓN DE COMPROMISOS DE LA ACCIÓN SECTORIAL</t>
  </si>
  <si>
    <t xml:space="preserve">Contar con una Política de Transparencia y revelación de información. </t>
  </si>
  <si>
    <t>Contar en su página web con una sección que permita comunicar los principales elementos de su sistema de gobierno corporativo.</t>
  </si>
  <si>
    <r>
      <t xml:space="preserve">Cumple
</t>
    </r>
    <r>
      <rPr>
        <sz val="10"/>
        <color theme="1"/>
        <rFont val="Lucida Sans"/>
        <family val="2"/>
      </rPr>
      <t>(El indicador se cumple en un 100%)</t>
    </r>
  </si>
  <si>
    <r>
      <t xml:space="preserve">Cumple parcialmente 
</t>
    </r>
    <r>
      <rPr>
        <sz val="10"/>
        <color theme="1"/>
        <rFont val="Lucida Sans"/>
        <family val="2"/>
      </rPr>
      <t>(El indicador se cumple en cierta medida, es decir, se han adelantado algunas gestiones para cumplir con el indicador; sin embargo, aún no se cumple totalmente).</t>
    </r>
  </si>
  <si>
    <r>
      <t xml:space="preserve">No cumple
</t>
    </r>
    <r>
      <rPr>
        <sz val="10"/>
        <color theme="1"/>
        <rFont val="Lucida Sans"/>
        <family val="2"/>
      </rPr>
      <t>(No se cumple el indicador, es decir, se cumple en un 0%)</t>
    </r>
  </si>
  <si>
    <t>Número de indicadores cumplidos</t>
  </si>
  <si>
    <t>Numéro de indicadores no cumplidos</t>
  </si>
  <si>
    <t>Número de indicadores cumplidos parcialmente</t>
  </si>
  <si>
    <t>Total de indicadores evaluados en el año</t>
  </si>
  <si>
    <t>Número de indicadores cumplidos/Total de indicadores evaluados en el año</t>
  </si>
  <si>
    <t>Número de indicadores cumplidos parcialmente/Total de indicadores evaluados en el año</t>
  </si>
  <si>
    <t>1. Indicadores evaluados por año</t>
  </si>
  <si>
    <t>2. Valoración por indicador</t>
  </si>
  <si>
    <t>Porcentaje agregado de cumplimiento - Año evaluado</t>
  </si>
  <si>
    <t>Valoración del porcentaje de implementación y de avances parciales</t>
  </si>
  <si>
    <r>
      <t>Nivel de Cumplimiento Alto
Más del 70%</t>
    </r>
    <r>
      <rPr>
        <sz val="10"/>
        <color theme="1"/>
        <rFont val="Lucida Sans"/>
        <family val="2"/>
      </rPr>
      <t xml:space="preserve"> de los indicadores asociados a los compromisos se cumplen</t>
    </r>
  </si>
  <si>
    <r>
      <t>Nivel de Cumplimiento Medio
Entre 50% y 70%</t>
    </r>
    <r>
      <rPr>
        <sz val="10"/>
        <color theme="1"/>
        <rFont val="Lucida Sans"/>
        <family val="2"/>
      </rPr>
      <t xml:space="preserve"> de los indicadores asociados a los compromisos no se están cumpliendo</t>
    </r>
  </si>
  <si>
    <r>
      <t>Nivel de Cumplimiento Bajo 
Menos del 50%</t>
    </r>
    <r>
      <rPr>
        <sz val="10"/>
        <color theme="1"/>
        <rFont val="Lucida Sans"/>
        <family val="2"/>
      </rPr>
      <t xml:space="preserve"> una parte relevante de los indicadores asociados a los compromisos no se cumplen</t>
    </r>
  </si>
  <si>
    <t>3. Cálculo del porcentaje de cumplimiento anual por empresa</t>
  </si>
  <si>
    <r>
      <t xml:space="preserve">Compromiso 1. </t>
    </r>
    <r>
      <rPr>
        <sz val="10"/>
        <color theme="1"/>
        <rFont val="Lucida Sans"/>
        <family val="2"/>
      </rPr>
      <t>Adoptar, fortalecer y socializar de manera permanente estrategias y
proyectos que contribuyan al buen gobierno.</t>
    </r>
  </si>
  <si>
    <r>
      <t xml:space="preserve">Compromiso 3. </t>
    </r>
    <r>
      <rPr>
        <sz val="10"/>
        <color theme="1"/>
        <rFont val="Lucida Sans"/>
        <family val="2"/>
      </rPr>
      <t>Promover un ejercicio responsable de los derechos de propiedad.</t>
    </r>
  </si>
  <si>
    <r>
      <t xml:space="preserve">Compromiso 4. </t>
    </r>
    <r>
      <rPr>
        <sz val="10"/>
        <color theme="1"/>
        <rFont val="Lucida Sans"/>
        <family val="2"/>
      </rPr>
      <t>Fortalecer su Junta Directiva mediante la adopción de buenas prácticas.</t>
    </r>
  </si>
  <si>
    <r>
      <t xml:space="preserve">Compromiso 6. </t>
    </r>
    <r>
      <rPr>
        <sz val="10"/>
        <color theme="1"/>
        <rFont val="Lucida Sans"/>
        <family val="2"/>
      </rPr>
      <t>Gestionar su sistema de control interno para que la empresa sea más segura,
confiable y administrada de manera prudente.</t>
    </r>
  </si>
  <si>
    <r>
      <t xml:space="preserve">Compromiso 7. </t>
    </r>
    <r>
      <rPr>
        <sz val="10"/>
        <color theme="1"/>
        <rFont val="Lucida Sans"/>
        <family val="2"/>
      </rPr>
      <t>Promover una cultura de integridad, transparencia y rendición de cuentas.</t>
    </r>
  </si>
  <si>
    <t>Primer trimestre 2021</t>
  </si>
  <si>
    <t>Primer trimestre 2022</t>
  </si>
  <si>
    <t>Primer trimestre 2023</t>
  </si>
  <si>
    <t>Crear y poner en marcha una estrategia de capacitación y socialización en temas de ética y cumplimiento.</t>
  </si>
  <si>
    <t xml:space="preserve">Estructuración de una estrategia de capacitación para su junta directiva y alta gerencia. </t>
  </si>
  <si>
    <t>Realizar al menos una capacitación para la junta directiva y la alta gerencia en materia de Gobierno Corporativo y buenas prácticas empresariales.</t>
  </si>
  <si>
    <t>Socializar el Modelo de gobierno corporativo con sus principales grupos de interés.</t>
  </si>
  <si>
    <r>
      <t xml:space="preserve">Compromiso 5. </t>
    </r>
    <r>
      <rPr>
        <sz val="10"/>
        <color theme="1"/>
        <rFont val="Lucida Sans"/>
        <family val="2"/>
      </rPr>
      <t>Gestionar relaciones sostenibles y responsables con sus grupos de interés.</t>
    </r>
  </si>
  <si>
    <r>
      <t xml:space="preserve">Compromiso 2. </t>
    </r>
    <r>
      <rPr>
        <sz val="10"/>
        <color theme="1"/>
        <rFont val="Lucida Sans"/>
        <family val="2"/>
      </rPr>
      <t>Preservar una cultura de toma de decisiones donde prevalezca el criterio institucional y de responsabilidad empresarial.</t>
    </r>
  </si>
  <si>
    <t xml:space="preserve"> </t>
  </si>
  <si>
    <t>Participación activa en las discusiones y ejercicios benchmark realizados desde de la Acción Sectorial</t>
  </si>
  <si>
    <r>
      <t xml:space="preserve">Compromiso 8. </t>
    </r>
    <r>
      <rPr>
        <sz val="10"/>
        <color theme="1"/>
        <rFont val="Lucida Sans"/>
        <family val="2"/>
      </rPr>
      <t>Compartir conocimiento y promover innovación en la búsqueda de la
eficiencia empresarial.</t>
    </r>
  </si>
  <si>
    <t>Establecer e implementar los lineamientos y disposiciones para que las decisiones materiales que sean sometidas a consideración de la junta directiva sobre proyectos estratégicos estén precedidas de un “caso de negocio*” que contenga impactos, riesgos, costos desde la perspectiva económica, social y ambiental, y recomendaciones de la administración.</t>
  </si>
  <si>
    <t xml:space="preserve">Contar con una Política de Sostenibilidad con estándares ESG teniendo como marco de referencia la ISO 26000 y los Objetivos de Desarrollo Sostenible (ODS). </t>
  </si>
  <si>
    <t>Definir la linea base de la empresa frente a los indicadores financieros y no financieros con los que evaluará su gestión.</t>
  </si>
  <si>
    <t>Modelo de Gobierno Corporativo</t>
  </si>
  <si>
    <t>Cuerpo de indicadores financieros y no-financieros con los que se debería evaluar su gestión como empresa.</t>
  </si>
  <si>
    <t xml:space="preserve">Reglamento de la Junta </t>
  </si>
  <si>
    <t>Mapa de grupos de interés</t>
  </si>
  <si>
    <t>Política de Control</t>
  </si>
  <si>
    <t>La Política de Transparencia y revelación de información</t>
  </si>
  <si>
    <t xml:space="preserve">Estrategia de capacitación en temas de ética, cumplimiento y transparencia </t>
  </si>
  <si>
    <t>Plan Bienal de Gobierno Corporativo</t>
  </si>
  <si>
    <t>Proceso de evaluación de Junta Directiva</t>
  </si>
  <si>
    <t>Agenda anual de la Junta Directiva</t>
  </si>
  <si>
    <t>Plan de relacionamiento con grupos de interés.</t>
  </si>
  <si>
    <t>Mapa de Aseguramiento</t>
  </si>
  <si>
    <t>Caso de negocio para proyectos estratégicos</t>
  </si>
  <si>
    <t>Participación y liderazgo</t>
  </si>
  <si>
    <t>Política de Sostenibilidad</t>
  </si>
  <si>
    <t xml:space="preserve">El Modelo de Gobierno Corporativo es el conjunto de definiciones y políticas que enmarcan los procesos de administración, dirección y control. El modelo debería establecer las reglas generales de actuación de las instancias de propiedad y administración, describir los principales elementos de relacionamiento, así como las responsabilidades que deben guiar su labor. </t>
  </si>
  <si>
    <t xml:space="preserve">Comunicar a sus grupos de interés el cumplimiento del Mandato de Propiedad. </t>
  </si>
  <si>
    <t>Características principales para la validación de indicadores</t>
  </si>
  <si>
    <t xml:space="preserve">El Reglamento de la Junta debe recoger las normas y procedimientos y buenas prácticas que rigen el funcionamiento de la Junta Directiva, las reglas de organización y funcionamiento, las normas de comportamiento de sus miembros, y las correspondientes a la relación de la Junta Directiva con otros órganos y sus Comités. </t>
  </si>
  <si>
    <t xml:space="preserve">Instrumento para la identificación y priorización de los grupos de interés de la empresa y definición de los mecanismos más adecuados para fortalecer sus relaciones e interacciones desde la óptica de gobierno corporativo. </t>
  </si>
  <si>
    <t>La Política de Control debe establecer los lineamientos generales que orienten el desarrollo del sistema de control interno de la empresa, articulando las responsabilidades y los diferentes instrumentos orientados a fomentar y preservar las actuaciones éticas, la gestión transparente y la adecuada gestión de las operaciones.</t>
  </si>
  <si>
    <t>La Política de Transparencia y revelación de información debe establecer los lineamientos generales para identificar la información que debe revelarse a los grupos de interés, su periodicidad, las responsabilidades que se derivan dentro de la organización en materia de transparencia y revelación de información, así como los mecanismos dispuestos para este fin.</t>
  </si>
  <si>
    <t>La estrategia de capacitación y socialización debe recoger buenas prácticas en materia de ética, cumplimiento y transparencia, que inspiren y guíen la actuación de: los miembros de la Junta Directiva, colaboradores, contratistas, proveedores, entes de control y la comunidad en general.</t>
  </si>
  <si>
    <t>La empresa debe establecer un Plan Bienal de Gobierno Corporativo, donde se definan las actividades y metas a ejecutar durante por lo menos dos (2) años consecutivos, en relación con la gobernabilidad de la empresa.</t>
  </si>
  <si>
    <t>La agenda anual de la Junta Directiva debe establecer la organización de las reuniones de la Junta, en términos de frecuencia, duración y armonización con los comités.</t>
  </si>
  <si>
    <t xml:space="preserve">El proceso de evaluación de la Junta Directiva se debe realizar bajo cualquiera de los diferentes modelos de evaluación existentes (autoevaluación, evaluación desde la Alta Gerencia, evaluación de pares) ya sea internamente o a través de un asesor externo. </t>
  </si>
  <si>
    <t>Los planes de relacionamiento con grupos de interés deben  incluir la definición de los mecanismos más adecuados para fortalecer sus relaciones e interacciones desde la óptica de gobierno corporativo.</t>
  </si>
  <si>
    <t>El Mapa de Aseguramiento debe contener la representación gráfica de la distribución del aseguramiento (control Interno) de la empresa en sus diferentes niveles, para efectos de coordinar actividades, compartir información y generar confianza entre los diferentes proveedores de aseguramiento interno y externo.</t>
  </si>
  <si>
    <t>El Estatuto de Auditoría Interna debe establecer el propósito, la autoridad, la responsabilidad y la posición de la actividad de auditoría dentro de la empresa, incluyendo la naturaleza de las relaciones con la Junta Directiva y el alcance de sus actividades.</t>
  </si>
  <si>
    <t>Estatuto de Auditoría Interna</t>
  </si>
  <si>
    <t xml:space="preserve">El sistema de compliance debe asegurar que cada empleado aplique a su actividad procesos que declaren el cumplimiento de los requerimientos legales, regulatorios y de la normatividad interna en el desarrollo de sus funciones. </t>
  </si>
  <si>
    <t xml:space="preserve">Política de remuneración de la Junta Directiva </t>
  </si>
  <si>
    <t>La Política de remuneración debe establecer los criterios generales respecto de los mecanismos de remuneración y otras disposiciones sobre costos y gastos para los miembros de la Junta Directiva.</t>
  </si>
  <si>
    <t>La Política de Sostenibilidad debe consolidar los fundamentos y el marco de actuación de la organización definidos por sus instancias de gobierno, respecto a su gestión e impactos sociales y ambientales.</t>
  </si>
  <si>
    <t xml:space="preserve">Se entiende como la participación de las empresas miembro de la Acción Sectorial para promover y resaltar la importancia de las prácticas de gobierno corporativo adoptadas y compartir sus experiencias e iniciativas de innovación. </t>
  </si>
  <si>
    <t xml:space="preserve">Gestionar con el Propietario las bases de su Mandato de Propiedad y su adopción. </t>
  </si>
  <si>
    <t>Notas Técnicas y Recomendaciones</t>
  </si>
  <si>
    <t xml:space="preserve">A continuación,  se incluyen definiciones estándar que sirven como guía para la validación del estado de cumplimiento del indicador. 
En el caso de los indicadores que no están concebidos como instrumentos o documentos propiamente, como por ejemplo actividades de socialización o capacitación se podrá hacer el registro mediante actas, o memorias de los eventos. </t>
  </si>
  <si>
    <t xml:space="preserve">Se deben considerar los siguientes indicadores en línea con los establecidos en el IUS (indicador único sectorial - Resolución CRA 906 de 2019): 
1. Liquidez - L
2. Cubrimiento de Costos y Gastos - CCG
3. EBITDA 
4. Endeudamiento 
5. Valor Económico Agregado - EVA
El año de línea base es el 2019 y a partir de este se analizará anualmente. Cada empresa deberá contar con una ficha técnica que explique las variables que fueron consideradas para determinar cada indicador. </t>
  </si>
  <si>
    <t>Definir y aprobar un Modelo de gobierno corporativo donde se establezcan las principales responsabilidades de los actores de propiedad, dirección, gestión y control de la empresa (ver nota técnica)</t>
  </si>
  <si>
    <t>Contar con un Reglamento de Junta Directiva (ver nota técnica)</t>
  </si>
  <si>
    <t>Contar con un mapa de grupos de interés que establezca los grupos de interés prioritarios y las principales estrategias para el relacionamiento con cada uno de ellos (ver nota técnica)</t>
  </si>
  <si>
    <t>Contar con una Política de Control basada en buenas prácticas internacionales, en particular COSO (ver nota técnica)</t>
  </si>
  <si>
    <t>Definir el cuerpo de indicadores financieros y no-financieros con los que se debe evaluar la gestión como empresa (ver nota técnica).</t>
  </si>
  <si>
    <t xml:space="preserve">Contar con un cuerpo de comités de junta directiva en función de las necesidades de la empresa. </t>
  </si>
  <si>
    <t>Diseñar y aprobar el plan bienal de gobierno corporativo. (ver nota técnica)</t>
  </si>
  <si>
    <t>Sistema de cumplimiento</t>
  </si>
  <si>
    <t>Definir la estructura y metodología de los casos de negocio que sustentarían decisiones materiales para la empresa. (ver nota técnica)</t>
  </si>
  <si>
    <t>Para la elección de un caso de negocio, se deberia elegir como proyecto estratégico aquel que tenga un valor estimado que supere el diez por ciento (10%) del valor de los activos de la empresa. 
Los casos de negocio deberían incluir al menos los siguientes elementos: 
- Descripción detallada de la iniciativa o proyecto.
- Exposición de la idoneidad y necesidad de la inversión en relación con el objeto de la empresa, con su Plan Estrategico de Largo Plazo o su Plan de Gestión y Resultados (PGR). 
- Evaluación detallada de los beneficios, costos (operativos, de capital y financieros) y riesgos (riesgos asociados y estrategias de mitigación) de la iniciativa o proyecto.
- Evaluación del impacto de la iniciativa o proyecto en relación con los usuarios y las tarifas.
- Proyección financiera completa de flujo de caja, por un periodo apropiado al tipo de iniciativa o proyecto. 
- Propuesta de financiamiento dentro o fuera del balance de la empresa. Al efecto, se identificarán los recursos de capital y deuda, así como de las posibles fuentes de financiamiento propuestas durante el período considerado incluidos los ingresos para repagar los recursos, como por ejemplo incrementos tarifarios o de número de usuarios.
- Cálculo del retorno del proyecto y del valor presente neto del proyecto. 
- Análisis de sensibilidad para los escenarios respectivos.</t>
  </si>
  <si>
    <r>
      <t xml:space="preserve">Contar con un Mandato de Propiedad suscrito </t>
    </r>
    <r>
      <rPr>
        <i/>
        <sz val="10"/>
        <color theme="1"/>
        <rFont val="Lucida Sans"/>
        <family val="2"/>
      </rPr>
      <t xml:space="preserve">(acuerdo de accionistas, convenio de gobernabilidad o declaración de accionista mayoritario). </t>
    </r>
  </si>
  <si>
    <t>La Metodología de evaluación de compromisos de la Acción Sectorial ha sido desarrollada para evaluar el nivel de cumplimiento de los compromisos e identificar los desarrollos y avances de cada empresa miembro de esta iniciativa. 
Para estos efectos, se realizará la aplicación del principio “cumpla o explique” que incluye, para cada uno de los indicadores tres opciones de respuesta correspondientes a: Cumple, No cumple o cumple parcialmente; y un espacio para complementar cada respuesta de la siguiente manera: 
- Si la respuesta es cumple, no será necesario que la empresa incluya ninguna nota.
- Si la respuesta es cumple parcialmente, la empresa deberá indicar qué parte del indicador está cumpliendo y cómo lo está haciendo, así como la parte que no está cumpliendo y por qué no ha sido implementada.
- Si la respuesta es no cumple, la empresa deberá explicar las razones por las cuales no ha cumplido el indicador.
Esta herramienta indicará de manera automática, a partir de las respuestas consignadas por la empresa, el porcentaje de cumplimiento anual de los compromisos de la Acción Sectorial.</t>
  </si>
  <si>
    <t>Realizar el proceso de evaluación de junta directiva y aplicarlo bianualmente (ver nota técnica)</t>
  </si>
  <si>
    <t>Contar con una agenda anual de junta directiva y comités que establezca las principales prioridades y la forma de abordarlas en el año respectivo.  (ver nota técnica)</t>
  </si>
  <si>
    <t>Contar con un plan de relacionamiento con los grupos de interés aprobado por la Junta Directiva.  (ver nota técnica)</t>
  </si>
  <si>
    <t>Contar con un Estatuto de Auditoria Interna en línea con estándares IIA.  (ver nota técnica)</t>
  </si>
  <si>
    <t>Establecer los lineamientos para la adopción de una Política de Sostenibilidad con estándares ESG y los Objetivos de Desarrollo Sostenible (ODS).</t>
  </si>
  <si>
    <t>Contar con un Mapa de Aseguramiento que incrementa la efectividad del sistema de control de la empresa.  (ver nota técnica)</t>
  </si>
  <si>
    <t>Establecer un sistema de compliance enfocado en riesgos de corrupción y de cumplimiento regulatorio sectorial.  (ver nota técnica)</t>
  </si>
  <si>
    <t>Establecer un programa de ética y cumplimiento que desarrolle y adecue las disposiciones normativas en esta materia (código de conducta, línea de denuncias éticas, administración de conflictos de interés en diferentes niveles de la empresa, articulación de los controles internos)  (ver nota técnica)</t>
  </si>
  <si>
    <t>Participación activa y liderazgo desde la Acción Sectorial y escenarios gremiales respecto de la importancia de preservar el buen gobierno en su empresa y la transferencia de conocimiento e iniciativas de innovación sectorial  (ver nota técnica)</t>
  </si>
  <si>
    <t>Metodolodía de valoración</t>
  </si>
  <si>
    <t>Este documento presenta la "Metodología de evaluación de compromisos de la AS". Este instrumento ha sido desarrollado para evaluar el nivel de cumplimiento de los compromisos e identificar los desarrollos de cada empresa miembro de esta iniciativa. La evaluación se ejecutará en el primer trimestre del año 2021, 2022 y 2023.
Esta metodología establece los criterios y "materializa" los compromisos en acciones concretas que permitan medir los avances en cada empresa. A partir de este modelo se espera comunicar a la Acción Sectorial y a los grupos de interés sobre el cumplimiento de los compromisos adquiridos al momento de la suscripción. Es por esto, que frente a cada indicador se encuentran dos casillas correspondientes a: 
i. Cumplimiento, donde encontrará las siguientes opciones de respuesta: Cumple, No cumple o cumple parcialmente;
ii. Explicación, un espacio para complementar cada respuesta de la siguiente forma: 
- Si la respuesta es cumple, no será necesario que la empresa incluya ninguna nota.
- Si la respuesta es cumple parcialmente, la empresa deberá indicar qué parte del indicador está cumpliendo y cómo lo está haciendo, así como la parte que no está cumpliendo y por qué no ha sido implementada.
- Si la respuesta es no cumple, la empresa deberá explicar las razones por las cuales no ha cumplido 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</si>
</sst>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u/>
      <sz val="11"/>
      <color theme="11"/>
      <name val="Calibri"/>
      <family val="2"/>
      <scheme val="minor"/>
    </font>
    <font>
      <sz val="11"/>
      <color theme="1"/>
      <name val="Calibri"/>
      <family val="2"/>
      <scheme val="minor"/>
    </font>
    <font>
      <b/>
      <sz val="11"/>
      <color theme="1"/>
      <name val="Calibri"/>
      <family val="2"/>
      <scheme val="minor"/>
    </font>
    <font>
      <sz val="10"/>
      <color theme="1"/>
      <name val="Lucida Sans"/>
      <family val="2"/>
    </font>
    <font>
      <b/>
      <sz val="10"/>
      <color theme="1"/>
      <name val="Lucida Sans"/>
      <family val="2"/>
    </font>
    <font>
      <b/>
      <sz val="10"/>
      <color theme="0"/>
      <name val="Lucida Sans"/>
      <family val="2"/>
    </font>
    <font>
      <sz val="10"/>
      <name val="Lucida Sans"/>
      <family val="2"/>
    </font>
    <font>
      <sz val="10"/>
      <color theme="1"/>
      <name val="Arial"/>
      <family val="2"/>
    </font>
    <font>
      <sz val="10"/>
      <color theme="4"/>
      <name val="Lucida Sans"/>
      <family val="2"/>
    </font>
    <font>
      <b/>
      <sz val="10"/>
      <color rgb="FF5B9BD5"/>
      <name val="Lucida Sans"/>
      <family val="2"/>
    </font>
    <font>
      <b/>
      <sz val="10"/>
      <name val="Lucida Sans"/>
      <family val="2"/>
    </font>
    <font>
      <sz val="10"/>
      <color theme="0" tint="-0.499984740745262"/>
      <name val="Lucida Sans"/>
      <family val="2"/>
    </font>
    <font>
      <b/>
      <sz val="11"/>
      <color rgb="FF26426B"/>
      <name val="Lucida Sans"/>
      <family val="2"/>
    </font>
    <font>
      <u/>
      <sz val="11"/>
      <color theme="10"/>
      <name val="Calibri"/>
      <family val="2"/>
      <scheme val="minor"/>
    </font>
    <font>
      <i/>
      <sz val="10"/>
      <color theme="1"/>
      <name val="Lucida Sans"/>
      <family val="2"/>
    </font>
  </fonts>
  <fills count="9">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3"/>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9" fontId="3" fillId="0" borderId="0" applyFont="0" applyFill="0" applyBorder="0" applyAlignment="0" applyProtection="0"/>
    <xf numFmtId="0" fontId="15" fillId="0" borderId="0" applyNumberFormat="0" applyFill="0" applyBorder="0" applyAlignment="0" applyProtection="0"/>
  </cellStyleXfs>
  <cellXfs count="112">
    <xf numFmtId="0" fontId="0" fillId="0" borderId="0" xfId="0"/>
    <xf numFmtId="0" fontId="1" fillId="0" borderId="0" xfId="0" applyFont="1" applyAlignment="1" applyProtection="1">
      <alignment wrapText="1"/>
      <protection locked="0"/>
    </xf>
    <xf numFmtId="0" fontId="0" fillId="0" borderId="0" xfId="0" applyAlignment="1">
      <alignment horizontal="left" vertical="center"/>
    </xf>
    <xf numFmtId="0" fontId="0" fillId="0" borderId="0" xfId="0" applyAlignment="1">
      <alignment wrapText="1"/>
    </xf>
    <xf numFmtId="0" fontId="1" fillId="0" borderId="0" xfId="0" applyFont="1" applyAlignment="1">
      <alignment wrapText="1"/>
    </xf>
    <xf numFmtId="0" fontId="1" fillId="0" borderId="0" xfId="0" applyFont="1" applyAlignment="1">
      <alignment vertical="center" wrapText="1"/>
    </xf>
    <xf numFmtId="9" fontId="0" fillId="0" borderId="0" xfId="0" applyNumberFormat="1"/>
    <xf numFmtId="10" fontId="0" fillId="0" borderId="0" xfId="2" applyNumberFormat="1" applyFont="1"/>
    <xf numFmtId="0" fontId="0" fillId="3" borderId="0" xfId="0" applyFill="1" applyAlignment="1">
      <alignment wrapText="1"/>
    </xf>
    <xf numFmtId="0" fontId="4" fillId="2" borderId="1" xfId="0" applyFont="1" applyFill="1" applyBorder="1" applyAlignment="1">
      <alignment vertical="center" wrapText="1"/>
    </xf>
    <xf numFmtId="10" fontId="4" fillId="2" borderId="1" xfId="2" applyNumberFormat="1" applyFont="1" applyFill="1" applyBorder="1" applyAlignment="1">
      <alignment vertical="center" wrapText="1"/>
    </xf>
    <xf numFmtId="0" fontId="5" fillId="0" borderId="0" xfId="0" applyFont="1" applyAlignment="1" applyProtection="1">
      <alignment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9" fontId="13" fillId="0" borderId="0" xfId="2" applyFont="1" applyAlignment="1">
      <alignment horizontal="center" vertical="center" wrapText="1"/>
    </xf>
    <xf numFmtId="0" fontId="6" fillId="0" borderId="0" xfId="0" applyFont="1" applyAlignment="1" applyProtection="1">
      <alignment horizontal="left" vertical="center" wrapText="1"/>
      <protection locked="0"/>
    </xf>
    <xf numFmtId="0" fontId="5" fillId="0" borderId="0" xfId="0" applyFont="1" applyAlignment="1" applyProtection="1">
      <alignment horizontal="center" wrapText="1"/>
      <protection locked="0"/>
    </xf>
    <xf numFmtId="0" fontId="6" fillId="0" borderId="0" xfId="0" applyFont="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8" fillId="0" borderId="0" xfId="0" applyFont="1" applyFill="1" applyAlignment="1" applyProtection="1">
      <alignment vertical="center" wrapText="1"/>
      <protection locked="0"/>
    </xf>
    <xf numFmtId="0" fontId="11"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5" fillId="0" borderId="1" xfId="0" applyFont="1" applyBorder="1" applyAlignment="1">
      <alignment horizontal="center" vertical="center" wrapText="1"/>
    </xf>
    <xf numFmtId="0" fontId="6" fillId="0" borderId="0" xfId="0" applyFont="1" applyAlignment="1" applyProtection="1">
      <alignment horizontal="left" vertical="center" wrapText="1"/>
      <protection locked="0"/>
    </xf>
    <xf numFmtId="0" fontId="6" fillId="7"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9" fontId="5" fillId="2" borderId="1" xfId="2"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5" fillId="0" borderId="8" xfId="0" applyFont="1" applyBorder="1" applyAlignment="1" applyProtection="1">
      <alignment vertical="center" wrapText="1"/>
      <protection locked="0"/>
    </xf>
    <xf numFmtId="0" fontId="15" fillId="0" borderId="8" xfId="3"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5" fillId="0" borderId="2" xfId="3" applyBorder="1" applyAlignment="1" applyProtection="1">
      <alignment horizontal="center" vertical="center" wrapText="1"/>
      <protection locked="0"/>
    </xf>
    <xf numFmtId="0" fontId="15" fillId="0" borderId="5" xfId="3"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15" fillId="0" borderId="4" xfId="3" applyBorder="1" applyAlignment="1" applyProtection="1">
      <alignment horizontal="center" vertical="center" wrapText="1"/>
      <protection locked="0"/>
    </xf>
    <xf numFmtId="0" fontId="15" fillId="0" borderId="7" xfId="3"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5" fillId="0" borderId="8" xfId="3" applyBorder="1" applyAlignment="1" applyProtection="1">
      <alignment horizontal="center" vertical="center" wrapText="1"/>
      <protection locked="0"/>
    </xf>
    <xf numFmtId="0" fontId="15" fillId="0" borderId="10" xfId="3"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2" xfId="3" applyBorder="1" applyAlignment="1">
      <alignment horizontal="center" vertical="center" wrapText="1"/>
    </xf>
    <xf numFmtId="0" fontId="15" fillId="0" borderId="3" xfId="3" applyBorder="1" applyAlignment="1">
      <alignment horizontal="center" vertical="center" wrapText="1"/>
    </xf>
    <xf numFmtId="0" fontId="15" fillId="0" borderId="4" xfId="3" applyBorder="1" applyAlignment="1">
      <alignment horizontal="center" vertical="center" wrapText="1"/>
    </xf>
    <xf numFmtId="0" fontId="15" fillId="0" borderId="5" xfId="3" applyBorder="1" applyAlignment="1">
      <alignment horizontal="center" vertical="center" wrapText="1"/>
    </xf>
    <xf numFmtId="0" fontId="15" fillId="0" borderId="6" xfId="3" applyBorder="1" applyAlignment="1">
      <alignment horizontal="center" vertical="center" wrapText="1"/>
    </xf>
    <xf numFmtId="0" fontId="15" fillId="0" borderId="7" xfId="3" applyBorder="1" applyAlignment="1">
      <alignment horizontal="center" vertical="center" wrapText="1"/>
    </xf>
    <xf numFmtId="0" fontId="15" fillId="0" borderId="8" xfId="3" applyFill="1" applyBorder="1" applyAlignment="1" applyProtection="1">
      <alignment horizontal="center" vertical="center" wrapText="1"/>
      <protection locked="0"/>
    </xf>
    <xf numFmtId="0" fontId="15" fillId="0" borderId="10" xfId="3"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15" fillId="0" borderId="8" xfId="3" applyBorder="1" applyAlignment="1">
      <alignment horizontal="center" vertical="center" wrapText="1"/>
    </xf>
    <xf numFmtId="0" fontId="15" fillId="0" borderId="9" xfId="3" applyBorder="1" applyAlignment="1">
      <alignment horizontal="center" vertical="center" wrapText="1"/>
    </xf>
    <xf numFmtId="0" fontId="15" fillId="0" borderId="10" xfId="3"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pplyProtection="1">
      <alignment horizontal="left" vertical="center" wrapText="1"/>
      <protection locked="0"/>
    </xf>
    <xf numFmtId="0" fontId="6" fillId="7"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9" fontId="5"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6" fillId="7"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15" fillId="0" borderId="2" xfId="3" applyFill="1" applyBorder="1" applyAlignment="1">
      <alignment horizontal="center" vertical="center" wrapText="1"/>
    </xf>
    <xf numFmtId="0" fontId="15" fillId="0" borderId="3" xfId="3" applyFill="1" applyBorder="1" applyAlignment="1">
      <alignment horizontal="center" vertical="center" wrapText="1"/>
    </xf>
    <xf numFmtId="0" fontId="15" fillId="0" borderId="4" xfId="3" applyFill="1" applyBorder="1" applyAlignment="1">
      <alignment horizontal="center" vertical="center" wrapText="1"/>
    </xf>
    <xf numFmtId="0" fontId="15" fillId="0" borderId="5" xfId="3" applyFill="1" applyBorder="1" applyAlignment="1">
      <alignment horizontal="center" vertical="center" wrapText="1"/>
    </xf>
    <xf numFmtId="0" fontId="15" fillId="0" borderId="6" xfId="3" applyFill="1" applyBorder="1" applyAlignment="1">
      <alignment horizontal="center" vertical="center" wrapText="1"/>
    </xf>
    <xf numFmtId="0" fontId="15" fillId="0" borderId="7" xfId="3" applyFill="1" applyBorder="1" applyAlignment="1">
      <alignment horizontal="center" vertical="center" wrapText="1"/>
    </xf>
    <xf numFmtId="0" fontId="6"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14"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8" fillId="0" borderId="0" xfId="0" applyFont="1" applyFill="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2" fillId="0" borderId="11" xfId="0" applyFont="1" applyBorder="1" applyAlignment="1">
      <alignment horizontal="left" vertical="center" wrapText="1"/>
    </xf>
    <xf numFmtId="0" fontId="8" fillId="0" borderId="11" xfId="0" applyFont="1" applyBorder="1" applyAlignment="1">
      <alignment horizontal="left" vertical="center" wrapText="1"/>
    </xf>
  </cellXfs>
  <cellStyles count="4">
    <cellStyle name="Followed Hyperlink" xfId="1" builtinId="9" hidden="1"/>
    <cellStyle name="Hyperlink" xfId="3" builtinId="8"/>
    <cellStyle name="Normal" xfId="0" builtinId="0"/>
    <cellStyle name="Percent" xfId="2" builtinId="5"/>
  </cellStyles>
  <dxfs count="15">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6A6A6A"/>
      <color rgb="FFCAE2BC"/>
      <color rgb="FFFFB9B9"/>
      <color rgb="FFFFCCCC"/>
      <color rgb="FF5B9BD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todolog&#237;a!A1"/></Relationships>
</file>

<file path=xl/drawings/drawing1.xml><?xml version="1.0" encoding="utf-8"?>
<xdr:wsDr xmlns:xdr="http://schemas.openxmlformats.org/drawingml/2006/spreadsheetDrawing" xmlns:a="http://schemas.openxmlformats.org/drawingml/2006/main">
  <xdr:twoCellAnchor editAs="oneCell">
    <xdr:from>
      <xdr:col>1</xdr:col>
      <xdr:colOff>233082</xdr:colOff>
      <xdr:row>0</xdr:row>
      <xdr:rowOff>0</xdr:rowOff>
    </xdr:from>
    <xdr:to>
      <xdr:col>6</xdr:col>
      <xdr:colOff>573742</xdr:colOff>
      <xdr:row>3</xdr:row>
      <xdr:rowOff>349624</xdr:rowOff>
    </xdr:to>
    <xdr:pic>
      <xdr:nvPicPr>
        <xdr:cNvPr id="3" name="Picture 2">
          <a:extLst>
            <a:ext uri="{FF2B5EF4-FFF2-40B4-BE49-F238E27FC236}">
              <a16:creationId xmlns:a16="http://schemas.microsoft.com/office/drawing/2014/main" id="{CCB25147-FF39-4296-A551-4E95E4E6A8DF}"/>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64776" y="0"/>
          <a:ext cx="3621742" cy="1264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160020</xdr:colOff>
      <xdr:row>0</xdr:row>
      <xdr:rowOff>68580</xdr:rowOff>
    </xdr:from>
    <xdr:to>
      <xdr:col>3</xdr:col>
      <xdr:colOff>148590</xdr:colOff>
      <xdr:row>2</xdr:row>
      <xdr:rowOff>259455</xdr:rowOff>
    </xdr:to>
    <xdr:pic>
      <xdr:nvPicPr>
        <xdr:cNvPr id="2" name="Picture 1" descr="7 Things On Your Homepage That Will Make Your Visitors Hit The &quot;BACK&quot; Button  - Iceberg Web Design">
          <a:hlinkClick xmlns:r="http://schemas.openxmlformats.org/officeDocument/2006/relationships" r:id="rId1"/>
          <a:extLst>
            <a:ext uri="{FF2B5EF4-FFF2-40B4-BE49-F238E27FC236}">
              <a16:creationId xmlns:a16="http://schemas.microsoft.com/office/drawing/2014/main" id="{81879ADA-0527-47BE-9C6B-D95AB7E2C1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68580"/>
          <a:ext cx="826770" cy="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2903220</xdr:colOff>
      <xdr:row>0</xdr:row>
      <xdr:rowOff>0</xdr:rowOff>
    </xdr:from>
    <xdr:to>
      <xdr:col>14</xdr:col>
      <xdr:colOff>1112520</xdr:colOff>
      <xdr:row>2</xdr:row>
      <xdr:rowOff>279235</xdr:rowOff>
    </xdr:to>
    <xdr:pic>
      <xdr:nvPicPr>
        <xdr:cNvPr id="3" name="Picture 2">
          <a:extLst>
            <a:ext uri="{FF2B5EF4-FFF2-40B4-BE49-F238E27FC236}">
              <a16:creationId xmlns:a16="http://schemas.microsoft.com/office/drawing/2014/main" id="{6F989F03-7423-4BF9-8D20-5A09A2117C04}"/>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8054340" y="0"/>
          <a:ext cx="2758440" cy="904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5"/>
  <sheetViews>
    <sheetView workbookViewId="0">
      <selection activeCell="C9" sqref="C9"/>
    </sheetView>
  </sheetViews>
  <sheetFormatPr defaultColWidth="11.44140625" defaultRowHeight="14.4" x14ac:dyDescent="0.3"/>
  <cols>
    <col min="1" max="1" width="19.6640625" customWidth="1"/>
    <col min="3" max="3" width="13.6640625" customWidth="1"/>
    <col min="5" max="5" width="43.33203125" customWidth="1"/>
    <col min="6" max="6" width="17.44140625" customWidth="1"/>
    <col min="7" max="7" width="17.109375" customWidth="1"/>
    <col min="8" max="8" width="17.33203125" customWidth="1"/>
    <col min="9" max="9" width="17" customWidth="1"/>
    <col min="10" max="11" width="18.33203125" customWidth="1"/>
    <col min="12" max="12" width="21.6640625" customWidth="1"/>
    <col min="13" max="13" width="14.44140625" customWidth="1"/>
  </cols>
  <sheetData>
    <row r="2" spans="2:4" x14ac:dyDescent="0.3">
      <c r="B2" t="s">
        <v>0</v>
      </c>
    </row>
    <row r="3" spans="2:4" x14ac:dyDescent="0.3">
      <c r="B3" t="s">
        <v>1</v>
      </c>
    </row>
    <row r="4" spans="2:4" x14ac:dyDescent="0.3">
      <c r="B4" t="s">
        <v>2</v>
      </c>
    </row>
    <row r="5" spans="2:4" x14ac:dyDescent="0.3">
      <c r="B5" t="s">
        <v>3</v>
      </c>
    </row>
    <row r="7" spans="2:4" x14ac:dyDescent="0.3">
      <c r="B7" t="s">
        <v>6</v>
      </c>
      <c r="C7" t="s">
        <v>25</v>
      </c>
    </row>
    <row r="8" spans="2:4" x14ac:dyDescent="0.3">
      <c r="B8" t="s">
        <v>4</v>
      </c>
      <c r="C8" t="s">
        <v>26</v>
      </c>
    </row>
    <row r="9" spans="2:4" x14ac:dyDescent="0.3">
      <c r="B9" t="s">
        <v>5</v>
      </c>
      <c r="C9" t="s">
        <v>27</v>
      </c>
      <c r="D9" t="s">
        <v>22</v>
      </c>
    </row>
    <row r="12" spans="2:4" x14ac:dyDescent="0.3">
      <c r="B12" s="2"/>
    </row>
    <row r="13" spans="2:4" x14ac:dyDescent="0.3">
      <c r="B13" s="2"/>
    </row>
    <row r="14" spans="2:4" x14ac:dyDescent="0.3">
      <c r="B14" s="2"/>
    </row>
    <row r="15" spans="2:4" x14ac:dyDescent="0.3">
      <c r="B15" s="2"/>
    </row>
    <row r="16" spans="2:4" x14ac:dyDescent="0.3">
      <c r="B16" s="2"/>
    </row>
    <row r="19" spans="1:15" x14ac:dyDescent="0.3">
      <c r="E19" s="3"/>
    </row>
    <row r="20" spans="1:15" x14ac:dyDescent="0.3">
      <c r="E20" s="3"/>
    </row>
    <row r="21" spans="1:15" x14ac:dyDescent="0.3">
      <c r="E21" s="3"/>
    </row>
    <row r="22" spans="1:15" x14ac:dyDescent="0.3">
      <c r="E22" s="3"/>
    </row>
    <row r="25" spans="1:15" x14ac:dyDescent="0.3">
      <c r="B25" s="6">
        <v>0</v>
      </c>
    </row>
    <row r="26" spans="1:15" ht="28.8" x14ac:dyDescent="0.3">
      <c r="A26" s="9" t="s">
        <v>17</v>
      </c>
      <c r="B26" s="10" t="e">
        <f>+#REF!</f>
        <v>#REF!</v>
      </c>
    </row>
    <row r="27" spans="1:15" ht="28.5" customHeight="1" x14ac:dyDescent="0.3">
      <c r="E27" t="s">
        <v>7</v>
      </c>
      <c r="F27" t="s">
        <v>8</v>
      </c>
      <c r="G27" t="s">
        <v>9</v>
      </c>
      <c r="H27" t="s">
        <v>10</v>
      </c>
      <c r="I27" t="s">
        <v>11</v>
      </c>
      <c r="J27" t="s">
        <v>12</v>
      </c>
      <c r="K27" t="s">
        <v>15</v>
      </c>
      <c r="L27" s="8" t="s">
        <v>16</v>
      </c>
      <c r="M27" t="s">
        <v>13</v>
      </c>
      <c r="N27" t="s">
        <v>14</v>
      </c>
    </row>
    <row r="28" spans="1:15" x14ac:dyDescent="0.3">
      <c r="B28" s="7" t="e">
        <f>+B26/4</f>
        <v>#REF!</v>
      </c>
      <c r="C28">
        <v>4</v>
      </c>
      <c r="E28" s="7" t="e">
        <f>+B28*2</f>
        <v>#REF!</v>
      </c>
      <c r="F28" s="7" t="e">
        <f>+B28*3</f>
        <v>#REF!</v>
      </c>
      <c r="G28" s="7" t="e">
        <f>+B28*4</f>
        <v>#REF!</v>
      </c>
    </row>
    <row r="29" spans="1:15" x14ac:dyDescent="0.3">
      <c r="E29" s="7"/>
      <c r="F29" s="7"/>
    </row>
    <row r="30" spans="1:15" x14ac:dyDescent="0.3">
      <c r="B30" s="7" t="e">
        <f>+B26/2</f>
        <v>#REF!</v>
      </c>
      <c r="C30">
        <v>2</v>
      </c>
      <c r="E30" s="7" t="e">
        <f t="shared" ref="E30:E38" si="0">+B30*2</f>
        <v>#REF!</v>
      </c>
      <c r="F30" s="7"/>
    </row>
    <row r="31" spans="1:15" x14ac:dyDescent="0.3">
      <c r="E31" s="7"/>
      <c r="F31" s="7"/>
    </row>
    <row r="32" spans="1:15" x14ac:dyDescent="0.3">
      <c r="B32" s="7" t="e">
        <f>+B26/6</f>
        <v>#REF!</v>
      </c>
      <c r="C32">
        <v>6</v>
      </c>
      <c r="E32" s="7" t="e">
        <f t="shared" si="0"/>
        <v>#REF!</v>
      </c>
      <c r="F32" s="7" t="e">
        <f t="shared" ref="F32:F38" si="1">+B32*3</f>
        <v>#REF!</v>
      </c>
      <c r="G32" s="7" t="e">
        <f>+B32*4</f>
        <v>#REF!</v>
      </c>
      <c r="H32" s="7" t="e">
        <f>+B32*5</f>
        <v>#REF!</v>
      </c>
      <c r="I32" s="7" t="e">
        <f>+B32*6</f>
        <v>#REF!</v>
      </c>
      <c r="K32" s="7" t="e">
        <f>+B32/5</f>
        <v>#REF!</v>
      </c>
      <c r="L32" s="7" t="e">
        <f>+B32/2</f>
        <v>#REF!</v>
      </c>
      <c r="M32" s="7" t="e">
        <f>+B32/3</f>
        <v>#REF!</v>
      </c>
      <c r="N32" s="7" t="e">
        <f>+B32/4</f>
        <v>#REF!</v>
      </c>
      <c r="O32" s="7"/>
    </row>
    <row r="33" spans="2:11" x14ac:dyDescent="0.3">
      <c r="E33" s="7"/>
      <c r="F33" s="7"/>
      <c r="G33" s="7"/>
      <c r="H33" s="7"/>
      <c r="I33" s="7"/>
    </row>
    <row r="34" spans="2:11" x14ac:dyDescent="0.3">
      <c r="B34" s="7" t="e">
        <f>+B26/3</f>
        <v>#REF!</v>
      </c>
      <c r="C34">
        <v>3</v>
      </c>
      <c r="E34" s="7" t="e">
        <f t="shared" si="0"/>
        <v>#REF!</v>
      </c>
      <c r="F34" s="7" t="e">
        <f t="shared" si="1"/>
        <v>#REF!</v>
      </c>
      <c r="G34" s="7"/>
      <c r="H34" s="7"/>
      <c r="I34" s="7"/>
    </row>
    <row r="35" spans="2:11" x14ac:dyDescent="0.3">
      <c r="E35" s="7"/>
      <c r="F35" s="7"/>
      <c r="G35" s="7"/>
      <c r="H35" s="7"/>
      <c r="I35" s="7"/>
    </row>
    <row r="36" spans="2:11" x14ac:dyDescent="0.3">
      <c r="B36" s="7" t="e">
        <f>+B26/5</f>
        <v>#REF!</v>
      </c>
      <c r="C36">
        <v>5</v>
      </c>
      <c r="E36" s="7" t="e">
        <f t="shared" si="0"/>
        <v>#REF!</v>
      </c>
      <c r="F36" s="7" t="e">
        <f t="shared" si="1"/>
        <v>#REF!</v>
      </c>
      <c r="G36" s="7" t="e">
        <f t="shared" ref="G36:G38" si="2">+B36*4</f>
        <v>#REF!</v>
      </c>
      <c r="H36" s="7" t="e">
        <f t="shared" ref="H36:H38" si="3">+B36*5</f>
        <v>#REF!</v>
      </c>
      <c r="I36" s="7"/>
    </row>
    <row r="37" spans="2:11" x14ac:dyDescent="0.3">
      <c r="E37" s="7"/>
      <c r="F37" s="7"/>
      <c r="G37" s="7"/>
      <c r="H37" s="7"/>
      <c r="I37" s="7"/>
    </row>
    <row r="38" spans="2:11" x14ac:dyDescent="0.3">
      <c r="B38" s="7" t="e">
        <f>+B26/7</f>
        <v>#REF!</v>
      </c>
      <c r="C38">
        <v>7</v>
      </c>
      <c r="E38" s="7" t="e">
        <f t="shared" si="0"/>
        <v>#REF!</v>
      </c>
      <c r="F38" s="7" t="e">
        <f t="shared" si="1"/>
        <v>#REF!</v>
      </c>
      <c r="G38" s="7" t="e">
        <f t="shared" si="2"/>
        <v>#REF!</v>
      </c>
      <c r="H38" s="7" t="e">
        <f t="shared" si="3"/>
        <v>#REF!</v>
      </c>
      <c r="I38" s="7" t="e">
        <f t="shared" ref="I38" si="4">+B38*6</f>
        <v>#REF!</v>
      </c>
      <c r="J38" s="7" t="e">
        <f>+B38*7</f>
        <v>#REF!</v>
      </c>
      <c r="K38" s="7"/>
    </row>
    <row r="39" spans="2:11" x14ac:dyDescent="0.3">
      <c r="E39" s="7"/>
      <c r="F39" s="7"/>
    </row>
    <row r="41" spans="2:11" x14ac:dyDescent="0.3">
      <c r="B41">
        <v>0</v>
      </c>
    </row>
    <row r="42" spans="2:11" x14ac:dyDescent="0.3">
      <c r="B42">
        <v>5</v>
      </c>
    </row>
    <row r="43" spans="2:11" x14ac:dyDescent="0.3">
      <c r="B43">
        <v>7</v>
      </c>
    </row>
    <row r="44" spans="2:11" x14ac:dyDescent="0.3">
      <c r="B44">
        <v>9</v>
      </c>
    </row>
    <row r="45" spans="2:11" x14ac:dyDescent="0.3">
      <c r="B45">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1377-3EAD-4FAC-9357-601978E0D502}">
  <sheetPr>
    <pageSetUpPr fitToPage="1"/>
  </sheetPr>
  <dimension ref="A1:A42"/>
  <sheetViews>
    <sheetView showGridLines="0" showRuler="0" zoomScaleNormal="100" zoomScaleSheetLayoutView="124" zoomScalePageLayoutView="96" workbookViewId="0">
      <selection activeCell="C9" sqref="C9"/>
    </sheetView>
  </sheetViews>
  <sheetFormatPr defaultColWidth="11.44140625" defaultRowHeight="13.8" x14ac:dyDescent="0.25"/>
  <cols>
    <col min="1" max="1" width="21.5546875" style="14" customWidth="1"/>
    <col min="2" max="16384" width="11.44140625" style="1"/>
  </cols>
  <sheetData>
    <row r="1" spans="1:1" ht="15.75" customHeight="1" x14ac:dyDescent="0.25"/>
    <row r="2" spans="1:1" ht="15" customHeight="1" x14ac:dyDescent="0.25">
      <c r="A2" s="39" t="s">
        <v>61</v>
      </c>
    </row>
    <row r="3" spans="1:1" ht="15" customHeight="1" x14ac:dyDescent="0.25">
      <c r="A3" s="38" t="s">
        <v>21</v>
      </c>
    </row>
    <row r="4" spans="1:1" ht="82.5" customHeight="1" x14ac:dyDescent="0.25">
      <c r="A4" s="42" t="s">
        <v>64</v>
      </c>
    </row>
    <row r="5" spans="1:1" ht="49.5" customHeight="1" x14ac:dyDescent="0.25">
      <c r="A5" s="43"/>
    </row>
    <row r="6" spans="1:1" ht="49.5" customHeight="1" x14ac:dyDescent="0.25">
      <c r="A6" s="44" t="s">
        <v>71</v>
      </c>
    </row>
    <row r="7" spans="1:1" ht="83.25" customHeight="1" x14ac:dyDescent="0.25">
      <c r="A7" s="45"/>
    </row>
    <row r="8" spans="1:1" ht="61.5" customHeight="1" x14ac:dyDescent="0.25">
      <c r="A8" s="40" t="s">
        <v>90</v>
      </c>
    </row>
    <row r="9" spans="1:1" ht="54.75" customHeight="1" x14ac:dyDescent="0.25">
      <c r="A9" s="42" t="s">
        <v>28</v>
      </c>
    </row>
    <row r="10" spans="1:1" ht="62.25" customHeight="1" x14ac:dyDescent="0.25">
      <c r="A10" s="43"/>
    </row>
    <row r="11" spans="1:1" ht="82.5" customHeight="1" x14ac:dyDescent="0.25">
      <c r="A11" s="44" t="s">
        <v>72</v>
      </c>
    </row>
    <row r="12" spans="1:1" ht="79.5" customHeight="1" x14ac:dyDescent="0.25">
      <c r="A12" s="45"/>
    </row>
    <row r="13" spans="1:1" ht="30.75" customHeight="1" x14ac:dyDescent="0.25">
      <c r="A13" s="46" t="s">
        <v>131</v>
      </c>
    </row>
    <row r="14" spans="1:1" ht="46.5" customHeight="1" x14ac:dyDescent="0.25">
      <c r="A14" s="47"/>
    </row>
    <row r="15" spans="1:1" ht="93.75" customHeight="1" x14ac:dyDescent="0.25">
      <c r="A15" s="42" t="s">
        <v>20</v>
      </c>
    </row>
    <row r="16" spans="1:1" ht="70.5" customHeight="1" x14ac:dyDescent="0.25">
      <c r="A16" s="43"/>
    </row>
    <row r="17" spans="1:1" ht="95.25" customHeight="1" x14ac:dyDescent="0.25">
      <c r="A17" s="41" t="s">
        <v>133</v>
      </c>
    </row>
    <row r="20" spans="1:1" x14ac:dyDescent="0.25">
      <c r="A20" s="31"/>
    </row>
    <row r="22" spans="1:1" ht="24.75" customHeight="1" x14ac:dyDescent="0.25">
      <c r="A22" s="32"/>
    </row>
    <row r="23" spans="1:1" ht="31.5" customHeight="1" x14ac:dyDescent="0.25">
      <c r="A23" s="33"/>
    </row>
    <row r="24" spans="1:1" ht="38.25" customHeight="1" x14ac:dyDescent="0.25">
      <c r="A24" s="34"/>
    </row>
    <row r="25" spans="1:1" ht="31.5" customHeight="1" x14ac:dyDescent="0.25">
      <c r="A25" s="35"/>
    </row>
    <row r="28" spans="1:1" x14ac:dyDescent="0.25">
      <c r="A28" s="31"/>
    </row>
    <row r="30" spans="1:1" ht="24" customHeight="1" x14ac:dyDescent="0.25">
      <c r="A30" s="37"/>
    </row>
    <row r="31" spans="1:1" ht="14.25" customHeight="1" x14ac:dyDescent="0.25">
      <c r="A31" s="30"/>
    </row>
    <row r="32" spans="1:1" ht="14.25" customHeight="1" x14ac:dyDescent="0.25">
      <c r="A32" s="30"/>
    </row>
    <row r="33" spans="1:1" ht="14.25" customHeight="1" x14ac:dyDescent="0.25">
      <c r="A33" s="30"/>
    </row>
    <row r="34" spans="1:1" ht="14.25" customHeight="1" x14ac:dyDescent="0.25">
      <c r="A34" s="30"/>
    </row>
    <row r="35" spans="1:1" ht="30" customHeight="1" x14ac:dyDescent="0.25">
      <c r="A35" s="36"/>
    </row>
    <row r="36" spans="1:1" ht="30.75" customHeight="1" x14ac:dyDescent="0.25">
      <c r="A36" s="36"/>
    </row>
    <row r="39" spans="1:1" ht="24.75" customHeight="1" x14ac:dyDescent="0.25">
      <c r="A39" s="32"/>
    </row>
    <row r="40" spans="1:1" ht="30" customHeight="1" x14ac:dyDescent="0.25">
      <c r="A40" s="33"/>
    </row>
    <row r="41" spans="1:1" ht="30" customHeight="1" x14ac:dyDescent="0.25">
      <c r="A41" s="34"/>
    </row>
    <row r="42" spans="1:1" ht="30" customHeight="1" x14ac:dyDescent="0.25">
      <c r="A42" s="35"/>
    </row>
  </sheetData>
  <dataConsolidate/>
  <mergeCells count="6">
    <mergeCell ref="A15:A16"/>
    <mergeCell ref="A4:A5"/>
    <mergeCell ref="A6:A7"/>
    <mergeCell ref="A9:A10"/>
    <mergeCell ref="A11:A12"/>
    <mergeCell ref="A13:A14"/>
  </mergeCells>
  <hyperlinks>
    <hyperlink ref="A17" location="'Notas técnicas-recomendaciones'!A1" display="Participación activa y liderazgo desde la Acción Sectorial y escenarios gremiales respecto de la importancia de preservar el buen gobierno en su empresa y la transferencia de conocimiento e iniciativas de innovación sectorial  (ver nota técnica)" xr:uid="{3CC7E53E-0D0C-43AC-9516-893A6DD3B8CD}"/>
  </hyperlinks>
  <printOptions horizontalCentered="1" verticalCentered="1"/>
  <pageMargins left="0.25" right="0.25" top="0.75" bottom="0.75" header="0.3" footer="0.3"/>
  <pageSetup scale="76" fitToHeight="0" orientation="portrait" r:id="rId1"/>
  <headerFooter>
    <oddFooter>&amp;R&amp;8Página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0128-1CD0-4672-9EF1-C5A539AE3016}">
  <sheetPr>
    <pageSetUpPr fitToPage="1"/>
  </sheetPr>
  <dimension ref="A1:P50"/>
  <sheetViews>
    <sheetView showGridLines="0" tabSelected="1" showRuler="0" zoomScale="85" zoomScaleNormal="85" zoomScaleSheetLayoutView="55" zoomScalePageLayoutView="96" workbookViewId="0">
      <selection activeCell="B4" sqref="B4:P4"/>
    </sheetView>
  </sheetViews>
  <sheetFormatPr defaultColWidth="11.44140625" defaultRowHeight="13.8" x14ac:dyDescent="0.25"/>
  <cols>
    <col min="1" max="1" width="4.88671875" style="4" customWidth="1"/>
    <col min="2" max="2" width="9.44140625" style="11" customWidth="1"/>
    <col min="3" max="3" width="8.6640625" style="11" customWidth="1"/>
    <col min="4" max="4" width="8.33203125" style="11" customWidth="1"/>
    <col min="5" max="5" width="11.33203125" style="11" customWidth="1"/>
    <col min="6" max="6" width="10" style="11" customWidth="1"/>
    <col min="7" max="7" width="10.44140625" style="11" customWidth="1"/>
    <col min="8" max="9" width="6.44140625" style="11" customWidth="1"/>
    <col min="10" max="10" width="7.6640625" style="11" customWidth="1"/>
    <col min="11" max="11" width="6.44140625" style="11" customWidth="1"/>
    <col min="12" max="12" width="18.6640625" style="11" customWidth="1"/>
    <col min="13" max="13" width="30.33203125" style="12" customWidth="1"/>
    <col min="14" max="14" width="31.33203125" style="13" customWidth="1"/>
    <col min="15" max="15" width="27.44140625" style="14" customWidth="1"/>
    <col min="16" max="16" width="29.5546875" style="14" customWidth="1"/>
    <col min="17" max="16384" width="11.44140625" style="1"/>
  </cols>
  <sheetData>
    <row r="1" spans="1:16" ht="21" customHeight="1" x14ac:dyDescent="0.25"/>
    <row r="2" spans="1:16" ht="28.5" customHeight="1" x14ac:dyDescent="0.25">
      <c r="B2" s="106" t="s">
        <v>34</v>
      </c>
      <c r="C2" s="106"/>
      <c r="D2" s="106"/>
      <c r="E2" s="106"/>
      <c r="F2" s="106"/>
      <c r="G2" s="106"/>
      <c r="H2" s="106"/>
      <c r="I2" s="106"/>
      <c r="J2" s="106"/>
      <c r="K2" s="106"/>
      <c r="L2" s="106"/>
      <c r="M2" s="106"/>
      <c r="N2" s="106"/>
      <c r="O2" s="106"/>
      <c r="P2" s="106"/>
    </row>
    <row r="3" spans="1:16" ht="23.25" customHeight="1" x14ac:dyDescent="0.25">
      <c r="B3" s="107"/>
      <c r="C3" s="107"/>
      <c r="D3" s="107"/>
      <c r="E3" s="107"/>
      <c r="F3" s="107"/>
      <c r="G3" s="107"/>
      <c r="H3" s="107"/>
      <c r="I3" s="107"/>
      <c r="J3" s="107"/>
      <c r="K3" s="107"/>
      <c r="L3" s="107"/>
      <c r="M3" s="107"/>
      <c r="N3" s="107"/>
    </row>
    <row r="4" spans="1:16" ht="183.75" customHeight="1" x14ac:dyDescent="0.25">
      <c r="B4" s="108" t="s">
        <v>135</v>
      </c>
      <c r="C4" s="108"/>
      <c r="D4" s="108"/>
      <c r="E4" s="108"/>
      <c r="F4" s="108"/>
      <c r="G4" s="108"/>
      <c r="H4" s="108"/>
      <c r="I4" s="108"/>
      <c r="J4" s="108"/>
      <c r="K4" s="108"/>
      <c r="L4" s="108"/>
      <c r="M4" s="108"/>
      <c r="N4" s="108"/>
      <c r="O4" s="108"/>
      <c r="P4" s="108"/>
    </row>
    <row r="5" spans="1:16" ht="12.75" customHeight="1" x14ac:dyDescent="0.25">
      <c r="B5" s="15"/>
      <c r="C5" s="15"/>
      <c r="D5" s="15"/>
      <c r="E5" s="15"/>
      <c r="F5" s="15"/>
      <c r="G5" s="15"/>
      <c r="H5" s="15"/>
      <c r="I5" s="15"/>
      <c r="J5" s="15"/>
      <c r="K5" s="15"/>
      <c r="L5" s="15"/>
      <c r="M5" s="16"/>
      <c r="N5" s="16"/>
    </row>
    <row r="6" spans="1:16" ht="15" customHeight="1" x14ac:dyDescent="0.25">
      <c r="B6" s="109" t="s">
        <v>134</v>
      </c>
      <c r="C6" s="109"/>
      <c r="D6" s="109"/>
      <c r="E6" s="109"/>
      <c r="F6" s="109"/>
      <c r="G6" s="109"/>
      <c r="H6" s="109"/>
      <c r="I6" s="109"/>
      <c r="J6" s="109"/>
      <c r="K6" s="109"/>
      <c r="L6" s="109"/>
      <c r="M6" s="109"/>
      <c r="N6" s="109"/>
      <c r="O6" s="109"/>
      <c r="P6" s="109"/>
    </row>
    <row r="7" spans="1:16" x14ac:dyDescent="0.25">
      <c r="A7" s="5"/>
      <c r="B7" s="19"/>
      <c r="C7" s="19"/>
      <c r="D7" s="19"/>
      <c r="E7" s="19"/>
      <c r="F7" s="19"/>
      <c r="G7" s="19"/>
      <c r="H7" s="19"/>
      <c r="I7" s="19"/>
      <c r="J7" s="19"/>
      <c r="K7" s="19"/>
      <c r="L7" s="19"/>
    </row>
    <row r="8" spans="1:16" ht="16.5" customHeight="1" x14ac:dyDescent="0.25">
      <c r="A8" s="5"/>
      <c r="B8" s="81" t="s">
        <v>46</v>
      </c>
      <c r="C8" s="81"/>
      <c r="D8" s="81"/>
      <c r="E8" s="81"/>
      <c r="F8" s="81"/>
      <c r="G8" s="81"/>
      <c r="H8" s="81"/>
      <c r="I8" s="81"/>
      <c r="J8" s="81"/>
      <c r="K8" s="81"/>
      <c r="L8" s="81"/>
      <c r="M8" s="81"/>
      <c r="N8" s="81"/>
      <c r="O8" s="81"/>
      <c r="P8" s="81"/>
    </row>
    <row r="9" spans="1:16" ht="15.75" customHeight="1" x14ac:dyDescent="0.25">
      <c r="A9" s="5"/>
      <c r="B9" s="17"/>
      <c r="C9" s="17"/>
      <c r="D9" s="17"/>
      <c r="E9" s="17"/>
      <c r="F9" s="17"/>
      <c r="G9" s="17"/>
      <c r="H9" s="17"/>
      <c r="I9" s="17"/>
      <c r="J9" s="17"/>
      <c r="K9" s="17"/>
      <c r="L9" s="17"/>
    </row>
    <row r="10" spans="1:16" ht="15" customHeight="1" x14ac:dyDescent="0.25">
      <c r="B10" s="104" t="s">
        <v>18</v>
      </c>
      <c r="C10" s="104"/>
      <c r="D10" s="104"/>
      <c r="E10" s="104"/>
      <c r="F10" s="104"/>
      <c r="G10" s="105" t="s">
        <v>59</v>
      </c>
      <c r="H10" s="105"/>
      <c r="I10" s="105"/>
      <c r="J10" s="105"/>
      <c r="K10" s="105"/>
      <c r="L10" s="105"/>
      <c r="M10" s="105" t="s">
        <v>60</v>
      </c>
      <c r="N10" s="105"/>
      <c r="O10" s="105" t="s">
        <v>61</v>
      </c>
      <c r="P10" s="105"/>
    </row>
    <row r="11" spans="1:16" ht="15" customHeight="1" x14ac:dyDescent="0.25">
      <c r="B11" s="104"/>
      <c r="C11" s="104"/>
      <c r="D11" s="104"/>
      <c r="E11" s="104"/>
      <c r="F11" s="104"/>
      <c r="G11" s="104" t="s">
        <v>21</v>
      </c>
      <c r="H11" s="104"/>
      <c r="I11" s="104"/>
      <c r="J11" s="104"/>
      <c r="K11" s="104"/>
      <c r="L11" s="104"/>
      <c r="M11" s="104" t="s">
        <v>21</v>
      </c>
      <c r="N11" s="104"/>
      <c r="O11" s="104" t="s">
        <v>21</v>
      </c>
      <c r="P11" s="104"/>
    </row>
    <row r="12" spans="1:16" ht="82.5" customHeight="1" x14ac:dyDescent="0.25">
      <c r="B12" s="57" t="s">
        <v>54</v>
      </c>
      <c r="C12" s="58"/>
      <c r="D12" s="58"/>
      <c r="E12" s="58"/>
      <c r="F12" s="59"/>
      <c r="G12" s="77" t="s">
        <v>113</v>
      </c>
      <c r="H12" s="78"/>
      <c r="I12" s="78"/>
      <c r="J12" s="78"/>
      <c r="K12" s="78"/>
      <c r="L12" s="79"/>
      <c r="M12" s="95" t="s">
        <v>65</v>
      </c>
      <c r="N12" s="97"/>
      <c r="O12" s="42" t="s">
        <v>64</v>
      </c>
      <c r="P12" s="53"/>
    </row>
    <row r="13" spans="1:16" ht="49.5" customHeight="1" x14ac:dyDescent="0.25">
      <c r="B13" s="60"/>
      <c r="C13" s="61"/>
      <c r="D13" s="61"/>
      <c r="E13" s="61"/>
      <c r="F13" s="62"/>
      <c r="G13" s="95" t="s">
        <v>19</v>
      </c>
      <c r="H13" s="96"/>
      <c r="I13" s="96"/>
      <c r="J13" s="96"/>
      <c r="K13" s="96"/>
      <c r="L13" s="97"/>
      <c r="M13" s="55" t="s">
        <v>119</v>
      </c>
      <c r="N13" s="56"/>
      <c r="O13" s="43"/>
      <c r="P13" s="54"/>
    </row>
    <row r="14" spans="1:16" ht="49.5" customHeight="1" x14ac:dyDescent="0.25">
      <c r="B14" s="57" t="s">
        <v>67</v>
      </c>
      <c r="C14" s="58"/>
      <c r="D14" s="58"/>
      <c r="E14" s="58"/>
      <c r="F14" s="59"/>
      <c r="G14" s="98" t="s">
        <v>117</v>
      </c>
      <c r="H14" s="99"/>
      <c r="I14" s="99"/>
      <c r="J14" s="99"/>
      <c r="K14" s="99"/>
      <c r="L14" s="100"/>
      <c r="M14" s="55" t="s">
        <v>121</v>
      </c>
      <c r="N14" s="56"/>
      <c r="O14" s="44" t="s">
        <v>71</v>
      </c>
      <c r="P14" s="49"/>
    </row>
    <row r="15" spans="1:16" ht="83.25" customHeight="1" x14ac:dyDescent="0.25">
      <c r="B15" s="60"/>
      <c r="C15" s="61"/>
      <c r="D15" s="61"/>
      <c r="E15" s="61"/>
      <c r="F15" s="62"/>
      <c r="G15" s="101"/>
      <c r="H15" s="102"/>
      <c r="I15" s="102"/>
      <c r="J15" s="102"/>
      <c r="K15" s="102"/>
      <c r="L15" s="103"/>
      <c r="M15" s="75" t="s">
        <v>73</v>
      </c>
      <c r="N15" s="76"/>
      <c r="O15" s="45"/>
      <c r="P15" s="50"/>
    </row>
    <row r="16" spans="1:16" ht="61.5" customHeight="1" x14ac:dyDescent="0.25">
      <c r="B16" s="66" t="s">
        <v>55</v>
      </c>
      <c r="C16" s="66"/>
      <c r="D16" s="66"/>
      <c r="E16" s="66"/>
      <c r="F16" s="66"/>
      <c r="G16" s="63" t="s">
        <v>109</v>
      </c>
      <c r="H16" s="64"/>
      <c r="I16" s="64"/>
      <c r="J16" s="64"/>
      <c r="K16" s="64"/>
      <c r="L16" s="65"/>
      <c r="M16" s="95" t="s">
        <v>123</v>
      </c>
      <c r="N16" s="97"/>
      <c r="O16" s="95" t="s">
        <v>90</v>
      </c>
      <c r="P16" s="97"/>
    </row>
    <row r="17" spans="1:16" ht="54.75" customHeight="1" x14ac:dyDescent="0.25">
      <c r="B17" s="57" t="s">
        <v>56</v>
      </c>
      <c r="C17" s="58"/>
      <c r="D17" s="58"/>
      <c r="E17" s="58"/>
      <c r="F17" s="59"/>
      <c r="G17" s="77" t="s">
        <v>114</v>
      </c>
      <c r="H17" s="78"/>
      <c r="I17" s="78"/>
      <c r="J17" s="78"/>
      <c r="K17" s="78"/>
      <c r="L17" s="79"/>
      <c r="M17" s="55" t="s">
        <v>125</v>
      </c>
      <c r="N17" s="56"/>
      <c r="O17" s="42" t="s">
        <v>28</v>
      </c>
      <c r="P17" s="53"/>
    </row>
    <row r="18" spans="1:16" ht="62.25" customHeight="1" x14ac:dyDescent="0.25">
      <c r="B18" s="60"/>
      <c r="C18" s="61"/>
      <c r="D18" s="61"/>
      <c r="E18" s="61"/>
      <c r="F18" s="62"/>
      <c r="G18" s="63" t="s">
        <v>118</v>
      </c>
      <c r="H18" s="64"/>
      <c r="I18" s="64"/>
      <c r="J18" s="64"/>
      <c r="K18" s="64"/>
      <c r="L18" s="65"/>
      <c r="M18" s="55" t="s">
        <v>126</v>
      </c>
      <c r="N18" s="56"/>
      <c r="O18" s="43"/>
      <c r="P18" s="54"/>
    </row>
    <row r="19" spans="1:16" ht="82.5" customHeight="1" x14ac:dyDescent="0.25">
      <c r="B19" s="66" t="s">
        <v>66</v>
      </c>
      <c r="C19" s="66"/>
      <c r="D19" s="66"/>
      <c r="E19" s="66"/>
      <c r="F19" s="66"/>
      <c r="G19" s="67" t="s">
        <v>115</v>
      </c>
      <c r="H19" s="68"/>
      <c r="I19" s="68"/>
      <c r="J19" s="68"/>
      <c r="K19" s="68"/>
      <c r="L19" s="69"/>
      <c r="M19" s="73" t="s">
        <v>127</v>
      </c>
      <c r="N19" s="74"/>
      <c r="O19" s="44" t="s">
        <v>72</v>
      </c>
      <c r="P19" s="49"/>
    </row>
    <row r="20" spans="1:16" ht="79.5" customHeight="1" x14ac:dyDescent="0.25">
      <c r="B20" s="66"/>
      <c r="C20" s="66"/>
      <c r="D20" s="66"/>
      <c r="E20" s="66"/>
      <c r="F20" s="66"/>
      <c r="G20" s="70"/>
      <c r="H20" s="71"/>
      <c r="I20" s="71"/>
      <c r="J20" s="71"/>
      <c r="K20" s="71"/>
      <c r="L20" s="72"/>
      <c r="M20" s="75" t="s">
        <v>129</v>
      </c>
      <c r="N20" s="76"/>
      <c r="O20" s="45"/>
      <c r="P20" s="50"/>
    </row>
    <row r="21" spans="1:16" ht="30.75" customHeight="1" x14ac:dyDescent="0.25">
      <c r="B21" s="66" t="s">
        <v>57</v>
      </c>
      <c r="C21" s="66"/>
      <c r="D21" s="66"/>
      <c r="E21" s="66"/>
      <c r="F21" s="66"/>
      <c r="G21" s="67" t="s">
        <v>116</v>
      </c>
      <c r="H21" s="68"/>
      <c r="I21" s="68"/>
      <c r="J21" s="68"/>
      <c r="K21" s="68"/>
      <c r="L21" s="69"/>
      <c r="M21" s="55" t="s">
        <v>128</v>
      </c>
      <c r="N21" s="56"/>
      <c r="O21" s="46" t="s">
        <v>131</v>
      </c>
      <c r="P21" s="51"/>
    </row>
    <row r="22" spans="1:16" ht="46.5" customHeight="1" x14ac:dyDescent="0.25">
      <c r="B22" s="66"/>
      <c r="C22" s="66"/>
      <c r="D22" s="66"/>
      <c r="E22" s="66"/>
      <c r="F22" s="66"/>
      <c r="G22" s="70"/>
      <c r="H22" s="71"/>
      <c r="I22" s="71"/>
      <c r="J22" s="71"/>
      <c r="K22" s="71"/>
      <c r="L22" s="72"/>
      <c r="M22" s="55" t="s">
        <v>130</v>
      </c>
      <c r="N22" s="56"/>
      <c r="O22" s="47"/>
      <c r="P22" s="52"/>
    </row>
    <row r="23" spans="1:16" ht="93.75" customHeight="1" x14ac:dyDescent="0.25">
      <c r="B23" s="57" t="s">
        <v>58</v>
      </c>
      <c r="C23" s="58"/>
      <c r="D23" s="58"/>
      <c r="E23" s="58"/>
      <c r="F23" s="59"/>
      <c r="G23" s="77" t="s">
        <v>35</v>
      </c>
      <c r="H23" s="78"/>
      <c r="I23" s="78"/>
      <c r="J23" s="78"/>
      <c r="K23" s="78"/>
      <c r="L23" s="79"/>
      <c r="M23" s="55" t="s">
        <v>132</v>
      </c>
      <c r="N23" s="56"/>
      <c r="O23" s="42" t="s">
        <v>20</v>
      </c>
      <c r="P23" s="53"/>
    </row>
    <row r="24" spans="1:16" ht="70.5" customHeight="1" x14ac:dyDescent="0.25">
      <c r="A24" s="4" t="s">
        <v>68</v>
      </c>
      <c r="B24" s="60"/>
      <c r="C24" s="61"/>
      <c r="D24" s="61"/>
      <c r="E24" s="61"/>
      <c r="F24" s="62"/>
      <c r="G24" s="95" t="s">
        <v>62</v>
      </c>
      <c r="H24" s="96"/>
      <c r="I24" s="96"/>
      <c r="J24" s="96"/>
      <c r="K24" s="96"/>
      <c r="L24" s="97"/>
      <c r="M24" s="95" t="s">
        <v>36</v>
      </c>
      <c r="N24" s="97"/>
      <c r="O24" s="43"/>
      <c r="P24" s="54"/>
    </row>
    <row r="25" spans="1:16" ht="95.25" customHeight="1" x14ac:dyDescent="0.25">
      <c r="B25" s="48" t="s">
        <v>70</v>
      </c>
      <c r="C25" s="48"/>
      <c r="D25" s="48"/>
      <c r="E25" s="48"/>
      <c r="F25" s="48"/>
      <c r="G25" s="92" t="s">
        <v>69</v>
      </c>
      <c r="H25" s="93"/>
      <c r="I25" s="93"/>
      <c r="J25" s="93"/>
      <c r="K25" s="93"/>
      <c r="L25" s="94"/>
      <c r="M25" s="75" t="s">
        <v>63</v>
      </c>
      <c r="N25" s="76"/>
      <c r="O25" s="73" t="s">
        <v>133</v>
      </c>
      <c r="P25" s="74"/>
    </row>
    <row r="28" spans="1:16" x14ac:dyDescent="0.25">
      <c r="B28" s="81" t="s">
        <v>47</v>
      </c>
      <c r="C28" s="81"/>
      <c r="D28" s="81"/>
      <c r="E28" s="81"/>
      <c r="F28" s="81"/>
      <c r="G28" s="81"/>
      <c r="H28" s="81"/>
      <c r="I28" s="81"/>
      <c r="J28" s="81"/>
      <c r="K28" s="81"/>
      <c r="L28" s="81"/>
      <c r="M28" s="81"/>
      <c r="N28" s="81"/>
      <c r="O28" s="81"/>
      <c r="P28" s="81"/>
    </row>
    <row r="29" spans="1:16" x14ac:dyDescent="0.25">
      <c r="B29" s="17"/>
      <c r="C29" s="17"/>
      <c r="D29" s="17"/>
      <c r="E29" s="17"/>
      <c r="F29" s="17"/>
      <c r="G29" s="17"/>
      <c r="H29" s="17"/>
      <c r="I29" s="17"/>
      <c r="J29" s="17"/>
      <c r="K29" s="17"/>
      <c r="L29" s="17"/>
      <c r="M29" s="17"/>
      <c r="N29" s="18"/>
    </row>
    <row r="30" spans="1:16" ht="24.75" customHeight="1" x14ac:dyDescent="0.25">
      <c r="B30" s="82" t="s">
        <v>33</v>
      </c>
      <c r="C30" s="82"/>
      <c r="D30" s="82"/>
      <c r="E30" s="82"/>
      <c r="F30" s="82"/>
      <c r="G30" s="82"/>
      <c r="H30" s="82"/>
      <c r="I30" s="82"/>
      <c r="J30" s="82"/>
      <c r="K30" s="82"/>
      <c r="L30" s="82"/>
      <c r="M30" s="82"/>
      <c r="N30" s="82"/>
      <c r="O30" s="82"/>
      <c r="P30" s="82"/>
    </row>
    <row r="31" spans="1:16" ht="31.5" customHeight="1" x14ac:dyDescent="0.25">
      <c r="B31" s="83" t="s">
        <v>37</v>
      </c>
      <c r="C31" s="83"/>
      <c r="D31" s="83"/>
      <c r="E31" s="83"/>
      <c r="F31" s="83"/>
      <c r="G31" s="83"/>
      <c r="H31" s="83"/>
      <c r="I31" s="83"/>
      <c r="J31" s="83"/>
      <c r="K31" s="83"/>
      <c r="L31" s="83"/>
      <c r="M31" s="83"/>
      <c r="N31" s="84"/>
      <c r="O31" s="84"/>
      <c r="P31" s="84"/>
    </row>
    <row r="32" spans="1:16" ht="38.25" customHeight="1" x14ac:dyDescent="0.25">
      <c r="B32" s="85" t="s">
        <v>38</v>
      </c>
      <c r="C32" s="85"/>
      <c r="D32" s="85"/>
      <c r="E32" s="85"/>
      <c r="F32" s="85"/>
      <c r="G32" s="85"/>
      <c r="H32" s="85"/>
      <c r="I32" s="85"/>
      <c r="J32" s="85"/>
      <c r="K32" s="85"/>
      <c r="L32" s="85"/>
      <c r="M32" s="85"/>
      <c r="N32" s="86"/>
      <c r="O32" s="86"/>
      <c r="P32" s="86"/>
    </row>
    <row r="33" spans="2:16" ht="31.5" customHeight="1" x14ac:dyDescent="0.25">
      <c r="B33" s="83" t="s">
        <v>39</v>
      </c>
      <c r="C33" s="83"/>
      <c r="D33" s="83"/>
      <c r="E33" s="83"/>
      <c r="F33" s="83"/>
      <c r="G33" s="83"/>
      <c r="H33" s="83"/>
      <c r="I33" s="83"/>
      <c r="J33" s="83"/>
      <c r="K33" s="83"/>
      <c r="L33" s="83"/>
      <c r="M33" s="83"/>
      <c r="N33" s="87"/>
      <c r="O33" s="87"/>
      <c r="P33" s="87"/>
    </row>
    <row r="36" spans="2:16" x14ac:dyDescent="0.25">
      <c r="B36" s="81" t="s">
        <v>53</v>
      </c>
      <c r="C36" s="81"/>
      <c r="D36" s="81"/>
      <c r="E36" s="81"/>
      <c r="F36" s="81"/>
      <c r="G36" s="81"/>
      <c r="H36" s="81"/>
      <c r="I36" s="81"/>
      <c r="J36" s="81"/>
      <c r="K36" s="81"/>
      <c r="L36" s="81"/>
      <c r="M36" s="81"/>
      <c r="N36" s="81"/>
      <c r="O36" s="81"/>
      <c r="P36" s="81"/>
    </row>
    <row r="38" spans="2:16" ht="24" customHeight="1" x14ac:dyDescent="0.25">
      <c r="B38" s="91" t="s">
        <v>48</v>
      </c>
      <c r="C38" s="91"/>
      <c r="D38" s="91"/>
      <c r="E38" s="91"/>
      <c r="F38" s="91"/>
      <c r="G38" s="91"/>
      <c r="H38" s="91"/>
      <c r="I38" s="91"/>
      <c r="J38" s="91"/>
      <c r="K38" s="91"/>
      <c r="L38" s="91"/>
      <c r="M38" s="91"/>
      <c r="N38" s="91"/>
      <c r="O38" s="91"/>
      <c r="P38" s="91"/>
    </row>
    <row r="39" spans="2:16" ht="14.25" customHeight="1" x14ac:dyDescent="0.25">
      <c r="B39" s="80" t="s">
        <v>29</v>
      </c>
      <c r="C39" s="80"/>
      <c r="D39" s="80"/>
      <c r="E39" s="80"/>
      <c r="F39" s="80"/>
      <c r="G39" s="80"/>
      <c r="H39" s="80"/>
      <c r="I39" s="80"/>
      <c r="J39" s="80"/>
      <c r="K39" s="80"/>
      <c r="L39" s="80"/>
      <c r="M39" s="80"/>
      <c r="N39" s="80" t="s">
        <v>40</v>
      </c>
      <c r="O39" s="80"/>
      <c r="P39" s="80"/>
    </row>
    <row r="40" spans="2:16" ht="14.25" customHeight="1" x14ac:dyDescent="0.25">
      <c r="B40" s="80" t="s">
        <v>30</v>
      </c>
      <c r="C40" s="80"/>
      <c r="D40" s="80"/>
      <c r="E40" s="80"/>
      <c r="F40" s="80"/>
      <c r="G40" s="80"/>
      <c r="H40" s="80"/>
      <c r="I40" s="80"/>
      <c r="J40" s="80"/>
      <c r="K40" s="80"/>
      <c r="L40" s="80"/>
      <c r="M40" s="80"/>
      <c r="N40" s="80" t="s">
        <v>41</v>
      </c>
      <c r="O40" s="80"/>
      <c r="P40" s="80"/>
    </row>
    <row r="41" spans="2:16" ht="14.25" customHeight="1" x14ac:dyDescent="0.25">
      <c r="B41" s="80" t="s">
        <v>31</v>
      </c>
      <c r="C41" s="80"/>
      <c r="D41" s="80"/>
      <c r="E41" s="80"/>
      <c r="F41" s="80"/>
      <c r="G41" s="80"/>
      <c r="H41" s="80"/>
      <c r="I41" s="80"/>
      <c r="J41" s="80"/>
      <c r="K41" s="80"/>
      <c r="L41" s="80"/>
      <c r="M41" s="80"/>
      <c r="N41" s="80" t="s">
        <v>42</v>
      </c>
      <c r="O41" s="80"/>
      <c r="P41" s="80"/>
    </row>
    <row r="42" spans="2:16" ht="14.25" customHeight="1" x14ac:dyDescent="0.25">
      <c r="B42" s="90" t="s">
        <v>23</v>
      </c>
      <c r="C42" s="90"/>
      <c r="D42" s="90"/>
      <c r="E42" s="90"/>
      <c r="F42" s="90"/>
      <c r="G42" s="90"/>
      <c r="H42" s="90"/>
      <c r="I42" s="90"/>
      <c r="J42" s="90"/>
      <c r="K42" s="90"/>
      <c r="L42" s="90"/>
      <c r="M42" s="90"/>
      <c r="N42" s="80" t="s">
        <v>43</v>
      </c>
      <c r="O42" s="80"/>
      <c r="P42" s="80"/>
    </row>
    <row r="43" spans="2:16" ht="30" customHeight="1" x14ac:dyDescent="0.25">
      <c r="B43" s="88" t="s">
        <v>32</v>
      </c>
      <c r="C43" s="88"/>
      <c r="D43" s="88"/>
      <c r="E43" s="88"/>
      <c r="F43" s="88"/>
      <c r="G43" s="88"/>
      <c r="H43" s="88"/>
      <c r="I43" s="88"/>
      <c r="J43" s="88"/>
      <c r="K43" s="88"/>
      <c r="L43" s="88"/>
      <c r="M43" s="88"/>
      <c r="N43" s="89" t="s">
        <v>44</v>
      </c>
      <c r="O43" s="89"/>
      <c r="P43" s="89"/>
    </row>
    <row r="44" spans="2:16" ht="30.75" customHeight="1" x14ac:dyDescent="0.25">
      <c r="B44" s="88" t="s">
        <v>24</v>
      </c>
      <c r="C44" s="88"/>
      <c r="D44" s="88"/>
      <c r="E44" s="88"/>
      <c r="F44" s="88"/>
      <c r="G44" s="88"/>
      <c r="H44" s="88"/>
      <c r="I44" s="88"/>
      <c r="J44" s="88"/>
      <c r="K44" s="88"/>
      <c r="L44" s="88"/>
      <c r="M44" s="88"/>
      <c r="N44" s="89" t="s">
        <v>45</v>
      </c>
      <c r="O44" s="89"/>
      <c r="P44" s="89"/>
    </row>
    <row r="46" spans="2:16" x14ac:dyDescent="0.25">
      <c r="B46" s="20"/>
      <c r="C46" s="20"/>
      <c r="D46" s="20"/>
      <c r="E46" s="20"/>
      <c r="F46" s="20"/>
    </row>
    <row r="47" spans="2:16" ht="24.75" customHeight="1" x14ac:dyDescent="0.25">
      <c r="B47" s="82" t="s">
        <v>49</v>
      </c>
      <c r="C47" s="82"/>
      <c r="D47" s="82"/>
      <c r="E47" s="82"/>
      <c r="F47" s="82"/>
      <c r="G47" s="82"/>
      <c r="H47" s="82"/>
      <c r="I47" s="82"/>
      <c r="J47" s="82"/>
      <c r="K47" s="82"/>
      <c r="L47" s="82"/>
      <c r="M47" s="82"/>
      <c r="N47" s="82"/>
      <c r="O47" s="82"/>
      <c r="P47" s="82"/>
    </row>
    <row r="48" spans="2:16" ht="30" customHeight="1" x14ac:dyDescent="0.25">
      <c r="B48" s="83" t="s">
        <v>50</v>
      </c>
      <c r="C48" s="83"/>
      <c r="D48" s="83"/>
      <c r="E48" s="83"/>
      <c r="F48" s="83"/>
      <c r="G48" s="83"/>
      <c r="H48" s="83"/>
      <c r="I48" s="83"/>
      <c r="J48" s="83"/>
      <c r="K48" s="83"/>
      <c r="L48" s="83"/>
      <c r="M48" s="83"/>
      <c r="N48" s="84"/>
      <c r="O48" s="84"/>
      <c r="P48" s="84"/>
    </row>
    <row r="49" spans="2:16" ht="30" customHeight="1" x14ac:dyDescent="0.25">
      <c r="B49" s="83" t="s">
        <v>51</v>
      </c>
      <c r="C49" s="83"/>
      <c r="D49" s="83"/>
      <c r="E49" s="83"/>
      <c r="F49" s="83"/>
      <c r="G49" s="83"/>
      <c r="H49" s="83"/>
      <c r="I49" s="83"/>
      <c r="J49" s="83"/>
      <c r="K49" s="83"/>
      <c r="L49" s="83"/>
      <c r="M49" s="83"/>
      <c r="N49" s="86"/>
      <c r="O49" s="86"/>
      <c r="P49" s="86"/>
    </row>
    <row r="50" spans="2:16" ht="30" customHeight="1" x14ac:dyDescent="0.25">
      <c r="B50" s="83" t="s">
        <v>52</v>
      </c>
      <c r="C50" s="83"/>
      <c r="D50" s="83"/>
      <c r="E50" s="83"/>
      <c r="F50" s="83"/>
      <c r="G50" s="83"/>
      <c r="H50" s="83"/>
      <c r="I50" s="83"/>
      <c r="J50" s="83"/>
      <c r="K50" s="83"/>
      <c r="L50" s="83"/>
      <c r="M50" s="83"/>
      <c r="N50" s="87"/>
      <c r="O50" s="87"/>
      <c r="P50" s="87"/>
    </row>
  </sheetData>
  <dataConsolidate/>
  <mergeCells count="82">
    <mergeCell ref="B8:P8"/>
    <mergeCell ref="B2:P2"/>
    <mergeCell ref="B3:N3"/>
    <mergeCell ref="B4:P4"/>
    <mergeCell ref="B6:P6"/>
    <mergeCell ref="B10:F11"/>
    <mergeCell ref="G10:L10"/>
    <mergeCell ref="M10:N10"/>
    <mergeCell ref="O10:P10"/>
    <mergeCell ref="G11:L11"/>
    <mergeCell ref="M11:N11"/>
    <mergeCell ref="O11:P11"/>
    <mergeCell ref="O16:P16"/>
    <mergeCell ref="G12:L12"/>
    <mergeCell ref="M12:N12"/>
    <mergeCell ref="M15:N15"/>
    <mergeCell ref="B12:F13"/>
    <mergeCell ref="G13:L13"/>
    <mergeCell ref="O12:P13"/>
    <mergeCell ref="B14:F15"/>
    <mergeCell ref="G14:L15"/>
    <mergeCell ref="M14:N14"/>
    <mergeCell ref="B23:F24"/>
    <mergeCell ref="G23:L23"/>
    <mergeCell ref="M23:N23"/>
    <mergeCell ref="B16:F16"/>
    <mergeCell ref="G16:L16"/>
    <mergeCell ref="M16:N16"/>
    <mergeCell ref="M21:N21"/>
    <mergeCell ref="G21:L22"/>
    <mergeCell ref="G25:L25"/>
    <mergeCell ref="M25:N25"/>
    <mergeCell ref="O25:P25"/>
    <mergeCell ref="G24:L24"/>
    <mergeCell ref="O23:P24"/>
    <mergeCell ref="M24:N24"/>
    <mergeCell ref="O19:P20"/>
    <mergeCell ref="B43:M43"/>
    <mergeCell ref="N43:P43"/>
    <mergeCell ref="B44:M44"/>
    <mergeCell ref="N44:P44"/>
    <mergeCell ref="B40:M40"/>
    <mergeCell ref="N40:P40"/>
    <mergeCell ref="B41:M41"/>
    <mergeCell ref="N41:P41"/>
    <mergeCell ref="B42:M42"/>
    <mergeCell ref="N42:P42"/>
    <mergeCell ref="B33:M33"/>
    <mergeCell ref="N33:P33"/>
    <mergeCell ref="B36:P36"/>
    <mergeCell ref="B38:P38"/>
    <mergeCell ref="B39:M39"/>
    <mergeCell ref="B49:M49"/>
    <mergeCell ref="N49:P49"/>
    <mergeCell ref="B50:M50"/>
    <mergeCell ref="N50:P50"/>
    <mergeCell ref="B47:P47"/>
    <mergeCell ref="B48:M48"/>
    <mergeCell ref="N48:P48"/>
    <mergeCell ref="N39:P39"/>
    <mergeCell ref="B28:P28"/>
    <mergeCell ref="B30:P30"/>
    <mergeCell ref="B31:M31"/>
    <mergeCell ref="N31:P31"/>
    <mergeCell ref="B32:M32"/>
    <mergeCell ref="N32:P32"/>
    <mergeCell ref="B25:F25"/>
    <mergeCell ref="O14:P15"/>
    <mergeCell ref="O21:P22"/>
    <mergeCell ref="O17:P18"/>
    <mergeCell ref="M13:N13"/>
    <mergeCell ref="B17:F18"/>
    <mergeCell ref="M18:N18"/>
    <mergeCell ref="G18:L18"/>
    <mergeCell ref="M22:N22"/>
    <mergeCell ref="M17:N17"/>
    <mergeCell ref="B19:F20"/>
    <mergeCell ref="G19:L20"/>
    <mergeCell ref="M19:N19"/>
    <mergeCell ref="M20:N20"/>
    <mergeCell ref="G17:L17"/>
    <mergeCell ref="B21:F22"/>
  </mergeCells>
  <conditionalFormatting sqref="G12 G21 G23 G25">
    <cfRule type="containsText" dxfId="14" priority="13" operator="containsText" text="No cumple">
      <formula>NOT(ISERROR(SEARCH("No cumple",G12)))</formula>
    </cfRule>
    <cfRule type="containsText" dxfId="13" priority="14" operator="containsText" text="Cumple parcialmente">
      <formula>NOT(ISERROR(SEARCH("Cumple parcialmente",G12)))</formula>
    </cfRule>
    <cfRule type="containsText" dxfId="12" priority="15" operator="containsText" text="Cumple">
      <formula>NOT(ISERROR(SEARCH("Cumple",G12)))</formula>
    </cfRule>
  </conditionalFormatting>
  <conditionalFormatting sqref="G16">
    <cfRule type="containsText" dxfId="11" priority="4" operator="containsText" text="No cumple">
      <formula>NOT(ISERROR(SEARCH("No cumple",G16)))</formula>
    </cfRule>
    <cfRule type="containsText" dxfId="10" priority="5" operator="containsText" text="Cumple parcialmente">
      <formula>NOT(ISERROR(SEARCH("Cumple parcialmente",G16)))</formula>
    </cfRule>
    <cfRule type="containsText" dxfId="9" priority="6" operator="containsText" text="Cumple">
      <formula>NOT(ISERROR(SEARCH("Cumple",G16)))</formula>
    </cfRule>
  </conditionalFormatting>
  <conditionalFormatting sqref="G17">
    <cfRule type="containsText" dxfId="8" priority="7" operator="containsText" text="No cumple">
      <formula>NOT(ISERROR(SEARCH("No cumple",G17)))</formula>
    </cfRule>
    <cfRule type="containsText" dxfId="7" priority="8" operator="containsText" text="Cumple parcialmente">
      <formula>NOT(ISERROR(SEARCH("Cumple parcialmente",G17)))</formula>
    </cfRule>
    <cfRule type="containsText" dxfId="6" priority="9" operator="containsText" text="Cumple">
      <formula>NOT(ISERROR(SEARCH("Cumple",G17)))</formula>
    </cfRule>
  </conditionalFormatting>
  <conditionalFormatting sqref="G14">
    <cfRule type="containsText" dxfId="5" priority="1" operator="containsText" text="No cumple">
      <formula>NOT(ISERROR(SEARCH("No cumple",G14)))</formula>
    </cfRule>
    <cfRule type="containsText" dxfId="4" priority="2" operator="containsText" text="Cumple parcialmente">
      <formula>NOT(ISERROR(SEARCH("Cumple parcialmente",G14)))</formula>
    </cfRule>
    <cfRule type="containsText" dxfId="3" priority="3" operator="containsText" text="Cumple">
      <formula>NOT(ISERROR(SEARCH("Cumple",G14)))</formula>
    </cfRule>
  </conditionalFormatting>
  <conditionalFormatting sqref="G19">
    <cfRule type="containsText" dxfId="2" priority="10" operator="containsText" text="No cumple">
      <formula>NOT(ISERROR(SEARCH("No cumple",G19)))</formula>
    </cfRule>
    <cfRule type="containsText" dxfId="1" priority="11" operator="containsText" text="Cumple parcialmente">
      <formula>NOT(ISERROR(SEARCH("Cumple parcialmente",G19)))</formula>
    </cfRule>
    <cfRule type="containsText" dxfId="0" priority="12" operator="containsText" text="Cumple">
      <formula>NOT(ISERROR(SEARCH("Cumple",G19)))</formula>
    </cfRule>
  </conditionalFormatting>
  <hyperlinks>
    <hyperlink ref="G14:L15" location="'Notas técnicas-recomendaciones'!A1" display="Definir el cuerpo de indicadores financieros y no-financieros con los que se debe evaluar su gestión como empresa (ver nota técnica)." xr:uid="{DD5922D3-5F28-4910-BCCD-FF304152A91C}"/>
    <hyperlink ref="G12:L12" location="'Notas técnicas-recomendaciones'!A1" display="Definir y aprobar un Modelo de gobierno corporativo donde se establezcan las principales responsabilidades de los actores de propiedad, dirección, gestión y control de la empresa (ver nota técnica)" xr:uid="{98B6401B-EF71-48B2-AB70-1428CCD63FAE}"/>
    <hyperlink ref="G17:L17" location="'Notas técnicas-recomendaciones'!A1" display="Contar con un Reglamento de Junta Directiva (ver nota técnica)" xr:uid="{0290575A-75B6-4875-8C1F-920346A7BF89}"/>
    <hyperlink ref="G19:L20" location="'Notas técnicas-recomendaciones'!A1" display="Contar con un mapa de grupos de interés que establezca los grupos de interés prioritarios y las principales estrategias para el relacionamiento con cada uno de ellos (ver nota técnica)" xr:uid="{519D8D52-95E2-496D-93ED-8A2CE16CB380}"/>
    <hyperlink ref="G21:L22" location="'Notas técnicas-recomendaciones'!A1" display="Contar con una Política de Control basada en buenas prácticas internacionales, en particular COSO (ver nota técnica)" xr:uid="{1485029B-EA05-4877-91AF-0C46ECE5EE54}"/>
    <hyperlink ref="G23:L23" location="'Notas técnicas-recomendaciones'!A1" display="Contar con una Política de Transparencia y revelación de información. " xr:uid="{9339214E-0E27-4DCE-901E-7AF06D1649F5}"/>
    <hyperlink ref="M13:N13" location="'Notas técnicas-recomendaciones'!A1" display="Diseñar y aprobar el plan bienal de gobierno corporativo. (ver nota técnica)" xr:uid="{2B09F720-2D49-4A94-A236-8F94E3C26934}"/>
    <hyperlink ref="M14:N14" location="'Notas técnicas-recomendaciones'!A1" display="Definir la estructura y metodología de los casos de negocio que sustentarían decisiones materiales para la empresa. (ver nota técnica)" xr:uid="{DD523FCA-AADB-4876-B475-248DBB2E0951}"/>
    <hyperlink ref="M17:N17" location="'Notas técnicas-recomendaciones'!A1" display="Realizar anualmente el proceso de evaluación de junta directiva (ver nota técnica)" xr:uid="{6BDB9EBD-4BDF-4F44-8A16-3CE20A9FEF36}"/>
    <hyperlink ref="M18:N18" location="'Notas técnicas-recomendaciones'!A1" display="Contar con una agenda anual de junta directiva y comités que establezca las principales prioridades y la forma de abordarlas en el año respectivo.  (ver nota técnica)" xr:uid="{6F003E7C-A2D4-4901-A8F0-96BC7933BB22}"/>
    <hyperlink ref="M19:N19" location="'Notas técnicas-recomendaciones'!A1" display="Contar con un plan de relacionamiento con los grupos de interés aprobado por la Junta Directiva.  (ver nota técnica)" xr:uid="{9E0E06A0-08EA-4C13-9ADE-2D53E7B09175}"/>
    <hyperlink ref="M21:N21" location="'Notas técnicas-recomendaciones'!A1" display="Contar con un Estatuto de Auditoria Interna en línea con estándares IIA.  (ver nota técnica)" xr:uid="{7999CA75-CEDE-4C3B-9485-6D7A2DD442D4}"/>
    <hyperlink ref="M22:N22" location="'Notas técnicas-recomendaciones'!A1" display="Contar con un Mapa de Aseguramiento que incrementa la efectividad del sistema de control de la empresa.  (ver nota técnica)" xr:uid="{49A96315-7D09-4EF8-B661-505F346E029C}"/>
    <hyperlink ref="O21:P22" location="'Notas técnicas-recomendaciones'!A1" display="Establecer un sistema de compliance enfocado en riesgos de corrupción y de cumplimiento regulatorio sectorial.  (ver nota técnica)" xr:uid="{FD89236E-BFDB-4ECB-8E42-12CD80AE3E73}"/>
    <hyperlink ref="M23:N23" location="'Notas técnicas-recomendaciones'!A1" display="Establecer un programa de ética y cumplimiento que desarrolle y adecue las disposiciones normativas en esta materia (código de conducta, línea de denuncias éticas, administración de conflictos de interés en diferentes niveles de la empresa, articulación de los controles internos)  (ver nota técnica)" xr:uid="{3E285E52-C947-4872-A938-6954192AB5BA}"/>
    <hyperlink ref="O25:P25" location="'Notas técnicas-recomendaciones'!A1" display="Participación activa y liderazgo desde la Acción Sectorial y escenarios gremiales respecto de la importancia de preservar el buen gobierno en su empresa y la transferencia de conocimiento e iniciativas de innovación sectorial  (ver nota técnica)" xr:uid="{6B1B8C6E-7807-418F-935F-BCED491FE486}"/>
  </hyperlinks>
  <printOptions horizontalCentered="1" verticalCentered="1"/>
  <pageMargins left="0.25" right="0.25" top="0.75" bottom="0.75" header="0.3" footer="0.3"/>
  <pageSetup scale="58" fitToHeight="0" orientation="landscape" r:id="rId1"/>
  <headerFooter>
    <oddFooter>&amp;R&amp;8Página &amp;P de &amp;N</oddFooter>
  </headerFooter>
  <rowBreaks count="1" manualBreakCount="1">
    <brk id="2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F69F8-9BC2-4DA9-8B3E-69EBFEEF62EC}">
  <sheetPr>
    <pageSetUpPr fitToPage="1"/>
  </sheetPr>
  <dimension ref="A1:S26"/>
  <sheetViews>
    <sheetView showGridLines="0" showRuler="0" zoomScaleNormal="100" zoomScaleSheetLayoutView="124" zoomScalePageLayoutView="96" workbookViewId="0"/>
  </sheetViews>
  <sheetFormatPr defaultColWidth="11.44140625" defaultRowHeight="13.8" x14ac:dyDescent="0.25"/>
  <cols>
    <col min="1" max="1" width="4.88671875" style="4" customWidth="1"/>
    <col min="2" max="4" width="6.33203125" style="11" customWidth="1"/>
    <col min="5" max="5" width="9.5546875" style="11" customWidth="1"/>
    <col min="6" max="6" width="6.33203125" style="11" customWidth="1"/>
    <col min="7" max="12" width="5.88671875" style="11" customWidth="1"/>
    <col min="13" max="13" width="49.88671875" style="11" customWidth="1"/>
    <col min="14" max="14" width="16.44140625" style="12" customWidth="1"/>
    <col min="15" max="15" width="16.44140625" style="13" customWidth="1"/>
    <col min="16" max="16" width="39.5546875" style="13" customWidth="1"/>
    <col min="17" max="18" width="16.109375" style="14" customWidth="1"/>
    <col min="19" max="19" width="39.5546875" style="14" customWidth="1"/>
    <col min="20" max="16384" width="11.44140625" style="1"/>
  </cols>
  <sheetData>
    <row r="1" spans="1:19" ht="21" customHeight="1" x14ac:dyDescent="0.25"/>
    <row r="2" spans="1:19" ht="28.5" customHeight="1" x14ac:dyDescent="0.25">
      <c r="B2" s="106" t="s">
        <v>110</v>
      </c>
      <c r="C2" s="106"/>
      <c r="D2" s="106"/>
      <c r="E2" s="106"/>
      <c r="F2" s="106"/>
      <c r="G2" s="106"/>
      <c r="H2" s="106"/>
      <c r="I2" s="106"/>
      <c r="J2" s="106"/>
      <c r="K2" s="106"/>
      <c r="L2" s="106"/>
      <c r="M2" s="106"/>
      <c r="N2" s="106"/>
      <c r="O2" s="106"/>
      <c r="P2" s="29"/>
      <c r="Q2" s="29"/>
      <c r="R2" s="29"/>
      <c r="S2" s="22"/>
    </row>
    <row r="3" spans="1:19" ht="23.25" customHeight="1" x14ac:dyDescent="0.25">
      <c r="B3" s="107"/>
      <c r="C3" s="107"/>
      <c r="D3" s="107"/>
      <c r="E3" s="107"/>
      <c r="F3" s="107"/>
      <c r="G3" s="107"/>
      <c r="H3" s="107"/>
      <c r="I3" s="107"/>
      <c r="J3" s="107"/>
      <c r="K3" s="107"/>
      <c r="L3" s="107"/>
      <c r="M3" s="107"/>
      <c r="N3" s="107"/>
      <c r="O3" s="107"/>
      <c r="P3" s="23"/>
    </row>
    <row r="4" spans="1:19" ht="179.25" customHeight="1" x14ac:dyDescent="0.3">
      <c r="B4" s="108" t="s">
        <v>124</v>
      </c>
      <c r="C4" s="108"/>
      <c r="D4" s="108"/>
      <c r="E4" s="108"/>
      <c r="F4" s="108"/>
      <c r="G4" s="108"/>
      <c r="H4" s="108"/>
      <c r="I4" s="108"/>
      <c r="J4" s="108"/>
      <c r="K4" s="108"/>
      <c r="L4" s="108"/>
      <c r="M4" s="108"/>
      <c r="N4" s="108"/>
      <c r="O4" s="108"/>
      <c r="P4"/>
      <c r="Q4" s="27"/>
      <c r="R4" s="27"/>
      <c r="S4" s="25"/>
    </row>
    <row r="5" spans="1:19" ht="49.5" customHeight="1" x14ac:dyDescent="0.25">
      <c r="B5" s="108" t="s">
        <v>111</v>
      </c>
      <c r="C5" s="108"/>
      <c r="D5" s="108"/>
      <c r="E5" s="108"/>
      <c r="F5" s="108"/>
      <c r="G5" s="108"/>
      <c r="H5" s="108"/>
      <c r="I5" s="108"/>
      <c r="J5" s="108"/>
      <c r="K5" s="108"/>
      <c r="L5" s="108"/>
      <c r="M5" s="108"/>
      <c r="N5" s="108"/>
      <c r="O5" s="108"/>
      <c r="P5" s="27"/>
      <c r="Q5" s="27"/>
      <c r="R5" s="27"/>
      <c r="S5" s="25"/>
    </row>
    <row r="6" spans="1:19" ht="12.75" customHeight="1" x14ac:dyDescent="0.25">
      <c r="B6" s="15"/>
      <c r="C6" s="15"/>
      <c r="D6" s="15"/>
      <c r="E6" s="15"/>
      <c r="F6" s="15"/>
      <c r="G6" s="15"/>
      <c r="H6" s="15"/>
      <c r="I6" s="15"/>
      <c r="J6" s="15"/>
      <c r="K6" s="15"/>
      <c r="L6" s="15"/>
      <c r="M6" s="15"/>
      <c r="N6" s="25"/>
      <c r="O6" s="25"/>
      <c r="P6" s="25"/>
    </row>
    <row r="7" spans="1:19" ht="15" customHeight="1" x14ac:dyDescent="0.25">
      <c r="B7" s="109" t="s">
        <v>91</v>
      </c>
      <c r="C7" s="109"/>
      <c r="D7" s="109"/>
      <c r="E7" s="109"/>
      <c r="F7" s="109"/>
      <c r="G7" s="109"/>
      <c r="H7" s="109"/>
      <c r="I7" s="109"/>
      <c r="J7" s="109"/>
      <c r="K7" s="109"/>
      <c r="L7" s="109"/>
      <c r="M7" s="109"/>
      <c r="N7" s="109"/>
      <c r="O7" s="109"/>
      <c r="P7" s="28"/>
      <c r="Q7" s="28"/>
      <c r="R7" s="28"/>
      <c r="S7" s="24"/>
    </row>
    <row r="8" spans="1:19" x14ac:dyDescent="0.25">
      <c r="A8" s="5"/>
      <c r="B8" s="21"/>
      <c r="C8" s="21"/>
      <c r="D8" s="21"/>
      <c r="E8" s="21"/>
      <c r="F8" s="21"/>
      <c r="G8" s="21"/>
      <c r="H8" s="21"/>
      <c r="I8" s="21"/>
      <c r="J8" s="21"/>
      <c r="K8" s="21"/>
      <c r="L8" s="21"/>
      <c r="M8" s="21"/>
    </row>
    <row r="9" spans="1:19" ht="63.75" customHeight="1" x14ac:dyDescent="0.25">
      <c r="A9" s="5"/>
      <c r="B9" s="110" t="s">
        <v>74</v>
      </c>
      <c r="C9" s="110"/>
      <c r="D9" s="110"/>
      <c r="E9" s="110"/>
      <c r="F9" s="111" t="s">
        <v>89</v>
      </c>
      <c r="G9" s="111"/>
      <c r="H9" s="111"/>
      <c r="I9" s="111"/>
      <c r="J9" s="111"/>
      <c r="K9" s="111"/>
      <c r="L9" s="111"/>
      <c r="M9" s="111"/>
      <c r="N9" s="111"/>
      <c r="O9" s="111"/>
      <c r="P9" s="26"/>
      <c r="Q9" s="26"/>
      <c r="R9" s="26"/>
      <c r="S9" s="26"/>
    </row>
    <row r="10" spans="1:19" ht="172.2" customHeight="1" x14ac:dyDescent="0.25">
      <c r="A10" s="5"/>
      <c r="B10" s="110" t="s">
        <v>75</v>
      </c>
      <c r="C10" s="110"/>
      <c r="D10" s="110"/>
      <c r="E10" s="110"/>
      <c r="F10" s="111" t="s">
        <v>112</v>
      </c>
      <c r="G10" s="111"/>
      <c r="H10" s="111"/>
      <c r="I10" s="111"/>
      <c r="J10" s="111"/>
      <c r="K10" s="111"/>
      <c r="L10" s="111"/>
      <c r="M10" s="111"/>
      <c r="N10" s="111"/>
      <c r="O10" s="111"/>
      <c r="P10" s="26"/>
      <c r="Q10" s="26"/>
      <c r="R10" s="26"/>
      <c r="S10" s="26"/>
    </row>
    <row r="11" spans="1:19" ht="60" customHeight="1" x14ac:dyDescent="0.25">
      <c r="A11" s="5"/>
      <c r="B11" s="110" t="s">
        <v>76</v>
      </c>
      <c r="C11" s="110"/>
      <c r="D11" s="110"/>
      <c r="E11" s="110"/>
      <c r="F11" s="111" t="s">
        <v>92</v>
      </c>
      <c r="G11" s="111"/>
      <c r="H11" s="111"/>
      <c r="I11" s="111"/>
      <c r="J11" s="111"/>
      <c r="K11" s="111"/>
      <c r="L11" s="111"/>
      <c r="M11" s="111"/>
      <c r="N11" s="111"/>
      <c r="O11" s="111"/>
      <c r="P11" s="26"/>
      <c r="Q11" s="26"/>
      <c r="R11" s="26"/>
      <c r="S11" s="26"/>
    </row>
    <row r="12" spans="1:19" ht="41.25" customHeight="1" x14ac:dyDescent="0.25">
      <c r="A12" s="5"/>
      <c r="B12" s="110" t="s">
        <v>77</v>
      </c>
      <c r="C12" s="110"/>
      <c r="D12" s="110"/>
      <c r="E12" s="110"/>
      <c r="F12" s="111" t="s">
        <v>93</v>
      </c>
      <c r="G12" s="111"/>
      <c r="H12" s="111"/>
      <c r="I12" s="111"/>
      <c r="J12" s="111"/>
      <c r="K12" s="111"/>
      <c r="L12" s="111"/>
      <c r="M12" s="111"/>
      <c r="N12" s="111"/>
      <c r="O12" s="111"/>
      <c r="P12" s="26"/>
      <c r="Q12" s="26"/>
      <c r="R12" s="26"/>
      <c r="S12" s="26"/>
    </row>
    <row r="13" spans="1:19" ht="53.25" customHeight="1" x14ac:dyDescent="0.25">
      <c r="A13" s="5"/>
      <c r="B13" s="110" t="s">
        <v>78</v>
      </c>
      <c r="C13" s="110"/>
      <c r="D13" s="110"/>
      <c r="E13" s="110"/>
      <c r="F13" s="111" t="s">
        <v>94</v>
      </c>
      <c r="G13" s="111"/>
      <c r="H13" s="111"/>
      <c r="I13" s="111"/>
      <c r="J13" s="111"/>
      <c r="K13" s="111"/>
      <c r="L13" s="111"/>
      <c r="M13" s="111"/>
      <c r="N13" s="111"/>
      <c r="O13" s="111"/>
      <c r="P13" s="26"/>
      <c r="Q13" s="26"/>
      <c r="R13" s="26"/>
      <c r="S13" s="26"/>
    </row>
    <row r="14" spans="1:19" ht="48" customHeight="1" x14ac:dyDescent="0.25">
      <c r="A14" s="5"/>
      <c r="B14" s="110" t="s">
        <v>79</v>
      </c>
      <c r="C14" s="110"/>
      <c r="D14" s="110"/>
      <c r="E14" s="110"/>
      <c r="F14" s="111" t="s">
        <v>95</v>
      </c>
      <c r="G14" s="111"/>
      <c r="H14" s="111"/>
      <c r="I14" s="111"/>
      <c r="J14" s="111"/>
      <c r="K14" s="111"/>
      <c r="L14" s="111"/>
      <c r="M14" s="111"/>
      <c r="N14" s="111"/>
      <c r="O14" s="111"/>
      <c r="P14" s="26"/>
      <c r="Q14" s="26"/>
      <c r="R14" s="26"/>
      <c r="S14" s="26"/>
    </row>
    <row r="15" spans="1:19" ht="59.25" customHeight="1" x14ac:dyDescent="0.25">
      <c r="A15" s="5"/>
      <c r="B15" s="110" t="s">
        <v>80</v>
      </c>
      <c r="C15" s="110"/>
      <c r="D15" s="110"/>
      <c r="E15" s="110"/>
      <c r="F15" s="111" t="s">
        <v>96</v>
      </c>
      <c r="G15" s="111"/>
      <c r="H15" s="111"/>
      <c r="I15" s="111"/>
      <c r="J15" s="111"/>
      <c r="K15" s="111"/>
      <c r="L15" s="111"/>
      <c r="M15" s="111"/>
      <c r="N15" s="111"/>
      <c r="O15" s="111"/>
      <c r="P15" s="26"/>
      <c r="Q15" s="26"/>
      <c r="R15" s="26"/>
      <c r="S15" s="26"/>
    </row>
    <row r="16" spans="1:19" ht="57" customHeight="1" x14ac:dyDescent="0.25">
      <c r="A16" s="5"/>
      <c r="B16" s="110" t="s">
        <v>81</v>
      </c>
      <c r="C16" s="110"/>
      <c r="D16" s="110"/>
      <c r="E16" s="110"/>
      <c r="F16" s="111" t="s">
        <v>97</v>
      </c>
      <c r="G16" s="111"/>
      <c r="H16" s="111"/>
      <c r="I16" s="111"/>
      <c r="J16" s="111"/>
      <c r="K16" s="111"/>
      <c r="L16" s="111"/>
      <c r="M16" s="111"/>
      <c r="N16" s="111"/>
      <c r="O16" s="111"/>
      <c r="P16" s="26"/>
      <c r="Q16" s="26"/>
      <c r="R16" s="26"/>
      <c r="S16" s="26"/>
    </row>
    <row r="17" spans="1:19" ht="224.25" customHeight="1" x14ac:dyDescent="0.25">
      <c r="A17" s="5"/>
      <c r="B17" s="110" t="s">
        <v>86</v>
      </c>
      <c r="C17" s="110"/>
      <c r="D17" s="110"/>
      <c r="E17" s="110"/>
      <c r="F17" s="111" t="s">
        <v>122</v>
      </c>
      <c r="G17" s="111"/>
      <c r="H17" s="111"/>
      <c r="I17" s="111"/>
      <c r="J17" s="111"/>
      <c r="K17" s="111"/>
      <c r="L17" s="111"/>
      <c r="M17" s="111"/>
      <c r="N17" s="111"/>
      <c r="O17" s="111"/>
      <c r="P17" s="26"/>
      <c r="Q17" s="26"/>
      <c r="R17" s="26"/>
      <c r="S17" s="26"/>
    </row>
    <row r="18" spans="1:19" ht="45.75" customHeight="1" x14ac:dyDescent="0.25">
      <c r="A18" s="5"/>
      <c r="B18" s="110" t="s">
        <v>82</v>
      </c>
      <c r="C18" s="110"/>
      <c r="D18" s="110"/>
      <c r="E18" s="110"/>
      <c r="F18" s="111" t="s">
        <v>99</v>
      </c>
      <c r="G18" s="111"/>
      <c r="H18" s="111"/>
      <c r="I18" s="111"/>
      <c r="J18" s="111"/>
      <c r="K18" s="111"/>
      <c r="L18" s="111"/>
      <c r="M18" s="111"/>
      <c r="N18" s="111"/>
      <c r="O18" s="111"/>
      <c r="P18" s="26"/>
      <c r="Q18" s="26"/>
      <c r="R18" s="26"/>
      <c r="S18" s="26"/>
    </row>
    <row r="19" spans="1:19" ht="39.75" customHeight="1" x14ac:dyDescent="0.25">
      <c r="A19" s="5"/>
      <c r="B19" s="110" t="s">
        <v>83</v>
      </c>
      <c r="C19" s="110"/>
      <c r="D19" s="110"/>
      <c r="E19" s="110"/>
      <c r="F19" s="111" t="s">
        <v>98</v>
      </c>
      <c r="G19" s="111"/>
      <c r="H19" s="111"/>
      <c r="I19" s="111"/>
      <c r="J19" s="111"/>
      <c r="K19" s="111"/>
      <c r="L19" s="111"/>
      <c r="M19" s="111"/>
      <c r="N19" s="111"/>
      <c r="O19" s="111"/>
      <c r="P19" s="26"/>
      <c r="Q19" s="26"/>
      <c r="R19" s="26"/>
      <c r="S19" s="26"/>
    </row>
    <row r="20" spans="1:19" ht="45" customHeight="1" x14ac:dyDescent="0.25">
      <c r="A20" s="5"/>
      <c r="B20" s="110" t="s">
        <v>84</v>
      </c>
      <c r="C20" s="110"/>
      <c r="D20" s="110"/>
      <c r="E20" s="110"/>
      <c r="F20" s="111" t="s">
        <v>100</v>
      </c>
      <c r="G20" s="111"/>
      <c r="H20" s="111"/>
      <c r="I20" s="111"/>
      <c r="J20" s="111"/>
      <c r="K20" s="111"/>
      <c r="L20" s="111"/>
      <c r="M20" s="111"/>
      <c r="N20" s="111"/>
      <c r="O20" s="111"/>
      <c r="P20" s="26"/>
      <c r="Q20" s="26"/>
      <c r="R20" s="26"/>
      <c r="S20" s="26"/>
    </row>
    <row r="21" spans="1:19" ht="45" customHeight="1" x14ac:dyDescent="0.25">
      <c r="A21" s="5"/>
      <c r="B21" s="110" t="s">
        <v>103</v>
      </c>
      <c r="C21" s="110"/>
      <c r="D21" s="110"/>
      <c r="E21" s="110"/>
      <c r="F21" s="111" t="s">
        <v>102</v>
      </c>
      <c r="G21" s="111"/>
      <c r="H21" s="111"/>
      <c r="I21" s="111"/>
      <c r="J21" s="111"/>
      <c r="K21" s="111"/>
      <c r="L21" s="111"/>
      <c r="M21" s="111"/>
      <c r="N21" s="111"/>
      <c r="O21" s="111"/>
      <c r="P21" s="26"/>
      <c r="Q21" s="26"/>
      <c r="R21" s="26"/>
      <c r="S21" s="26"/>
    </row>
    <row r="22" spans="1:19" ht="45" customHeight="1" x14ac:dyDescent="0.25">
      <c r="A22" s="5"/>
      <c r="B22" s="110" t="s">
        <v>85</v>
      </c>
      <c r="C22" s="110"/>
      <c r="D22" s="110"/>
      <c r="E22" s="110"/>
      <c r="F22" s="111" t="s">
        <v>101</v>
      </c>
      <c r="G22" s="111"/>
      <c r="H22" s="111"/>
      <c r="I22" s="111"/>
      <c r="J22" s="111"/>
      <c r="K22" s="111"/>
      <c r="L22" s="111"/>
      <c r="M22" s="111"/>
      <c r="N22" s="111"/>
      <c r="O22" s="111"/>
      <c r="P22" s="26"/>
      <c r="Q22" s="26"/>
      <c r="R22" s="26"/>
      <c r="S22" s="26"/>
    </row>
    <row r="23" spans="1:19" ht="45" customHeight="1" x14ac:dyDescent="0.25">
      <c r="A23" s="5"/>
      <c r="B23" s="110" t="s">
        <v>120</v>
      </c>
      <c r="C23" s="110"/>
      <c r="D23" s="110"/>
      <c r="E23" s="110"/>
      <c r="F23" s="111" t="s">
        <v>104</v>
      </c>
      <c r="G23" s="111"/>
      <c r="H23" s="111"/>
      <c r="I23" s="111"/>
      <c r="J23" s="111"/>
      <c r="K23" s="111"/>
      <c r="L23" s="111"/>
      <c r="M23" s="111"/>
      <c r="N23" s="111"/>
      <c r="O23" s="111"/>
      <c r="P23" s="26"/>
      <c r="Q23" s="26"/>
      <c r="R23" s="26"/>
      <c r="S23" s="26"/>
    </row>
    <row r="24" spans="1:19" ht="45" customHeight="1" x14ac:dyDescent="0.25">
      <c r="A24" s="5"/>
      <c r="B24" s="110" t="s">
        <v>105</v>
      </c>
      <c r="C24" s="110"/>
      <c r="D24" s="110"/>
      <c r="E24" s="110"/>
      <c r="F24" s="111" t="s">
        <v>106</v>
      </c>
      <c r="G24" s="111"/>
      <c r="H24" s="111"/>
      <c r="I24" s="111"/>
      <c r="J24" s="111"/>
      <c r="K24" s="111"/>
      <c r="L24" s="111"/>
      <c r="M24" s="111"/>
      <c r="N24" s="111"/>
      <c r="O24" s="111"/>
      <c r="P24" s="26"/>
      <c r="Q24" s="26"/>
      <c r="R24" s="26"/>
      <c r="S24" s="26"/>
    </row>
    <row r="25" spans="1:19" ht="49.5" customHeight="1" x14ac:dyDescent="0.25">
      <c r="A25" s="5"/>
      <c r="B25" s="110" t="s">
        <v>88</v>
      </c>
      <c r="C25" s="110"/>
      <c r="D25" s="110"/>
      <c r="E25" s="110"/>
      <c r="F25" s="111" t="s">
        <v>107</v>
      </c>
      <c r="G25" s="111"/>
      <c r="H25" s="111"/>
      <c r="I25" s="111"/>
      <c r="J25" s="111"/>
      <c r="K25" s="111"/>
      <c r="L25" s="111"/>
      <c r="M25" s="111"/>
      <c r="N25" s="111"/>
      <c r="O25" s="111"/>
      <c r="P25" s="26"/>
      <c r="Q25" s="26"/>
      <c r="R25" s="26"/>
      <c r="S25" s="26"/>
    </row>
    <row r="26" spans="1:19" ht="41.25" customHeight="1" x14ac:dyDescent="0.25">
      <c r="A26" s="5"/>
      <c r="B26" s="110" t="s">
        <v>87</v>
      </c>
      <c r="C26" s="110"/>
      <c r="D26" s="110"/>
      <c r="E26" s="110"/>
      <c r="F26" s="111" t="s">
        <v>108</v>
      </c>
      <c r="G26" s="111"/>
      <c r="H26" s="111"/>
      <c r="I26" s="111"/>
      <c r="J26" s="111"/>
      <c r="K26" s="111"/>
      <c r="L26" s="111"/>
      <c r="M26" s="111"/>
      <c r="N26" s="111"/>
      <c r="O26" s="111"/>
      <c r="P26" s="26"/>
      <c r="Q26" s="26"/>
      <c r="R26" s="26"/>
      <c r="S26" s="26"/>
    </row>
  </sheetData>
  <dataConsolidate/>
  <mergeCells count="41">
    <mergeCell ref="B7:O7"/>
    <mergeCell ref="B2:O2"/>
    <mergeCell ref="B3:O3"/>
    <mergeCell ref="B4:O4"/>
    <mergeCell ref="B5:O5"/>
    <mergeCell ref="F9:O9"/>
    <mergeCell ref="B9:E9"/>
    <mergeCell ref="B10:E10"/>
    <mergeCell ref="F10:O10"/>
    <mergeCell ref="B11:E11"/>
    <mergeCell ref="F11:O11"/>
    <mergeCell ref="B12:E12"/>
    <mergeCell ref="F12:O12"/>
    <mergeCell ref="B13:E13"/>
    <mergeCell ref="F13:O13"/>
    <mergeCell ref="B14:E14"/>
    <mergeCell ref="F14:O14"/>
    <mergeCell ref="B23:E23"/>
    <mergeCell ref="B24:E24"/>
    <mergeCell ref="B15:E15"/>
    <mergeCell ref="F15:O15"/>
    <mergeCell ref="B16:E16"/>
    <mergeCell ref="F16:O16"/>
    <mergeCell ref="B17:E17"/>
    <mergeCell ref="F17:O17"/>
    <mergeCell ref="B25:E25"/>
    <mergeCell ref="F25:O25"/>
    <mergeCell ref="B26:E26"/>
    <mergeCell ref="F26:O26"/>
    <mergeCell ref="B18:E18"/>
    <mergeCell ref="F18:O18"/>
    <mergeCell ref="B19:E19"/>
    <mergeCell ref="F19:O19"/>
    <mergeCell ref="B20:E20"/>
    <mergeCell ref="F20:O20"/>
    <mergeCell ref="F21:O21"/>
    <mergeCell ref="F22:O22"/>
    <mergeCell ref="F23:O23"/>
    <mergeCell ref="F24:O24"/>
    <mergeCell ref="B21:E21"/>
    <mergeCell ref="B22:E22"/>
  </mergeCells>
  <printOptions horizontalCentered="1" verticalCentered="1"/>
  <pageMargins left="0.25" right="0.25" top="0.75" bottom="0.75" header="0.3" footer="0.3"/>
  <pageSetup scale="76" fitToHeight="0" orientation="portrait" r:id="rId1"/>
  <headerFooter>
    <oddFooter>&amp;R&amp;8Página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Pivotes</vt:lpstr>
      <vt:lpstr>Metodología (2)</vt:lpstr>
      <vt:lpstr>Metodología</vt:lpstr>
      <vt:lpstr>Notas técnicas-recomendaciones</vt:lpstr>
      <vt:lpstr>Metodología!Print_Titles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GCSA</dc:creator>
  <cp:lastModifiedBy>Juan Bohorquez Gongora</cp:lastModifiedBy>
  <cp:lastPrinted>2021-09-15T15:59:39Z</cp:lastPrinted>
  <dcterms:created xsi:type="dcterms:W3CDTF">2016-03-28T14:11:58Z</dcterms:created>
  <dcterms:modified xsi:type="dcterms:W3CDTF">2021-10-10T15:01:58Z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38c83884-27ac-40da-a6ef-bb2e9cbe67e0</vt:lpwstr>
  </property>
</Properties>
</file>